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DieseArbeitsmappe"/>
  <mc:AlternateContent xmlns:mc="http://schemas.openxmlformats.org/markup-compatibility/2006">
    <mc:Choice Requires="x15">
      <x15ac:absPath xmlns:x15ac="http://schemas.microsoft.com/office/spreadsheetml/2010/11/ac" url="K:\!KRAJOWE ŚRODKI WYKONAWCZE\4 OKRES ROZLICZENIOWY\!FORMULARZE\Do publikacji PL\"/>
    </mc:Choice>
  </mc:AlternateContent>
  <workbookProtection lockStructure="1"/>
  <bookViews>
    <workbookView xWindow="-120" yWindow="-120" windowWidth="19440" windowHeight="14670" tabRatio="847" firstSheet="1" activeTab="6"/>
  </bookViews>
  <sheets>
    <sheet name="Guidelines and Conditions" sheetId="1" r:id="rId1"/>
    <sheet name="READ ME How to use this file" sheetId="8" r:id="rId2"/>
    <sheet name="Opinion Statement" sheetId="2" r:id="rId3"/>
    <sheet name="Annex 1 - Findings" sheetId="4" r:id="rId4"/>
    <sheet name="Annex 2 - basis of work" sheetId="5" r:id="rId5"/>
    <sheet name="Annex 3 - Changes" sheetId="6" r:id="rId6"/>
    <sheet name="Accounting" sheetId="12" r:id="rId7"/>
    <sheet name="EUwideConstants" sheetId="7" state="hidden" r:id="rId8"/>
    <sheet name="MSParameters" sheetId="9" state="hidden" r:id="rId9"/>
    <sheet name="Translations" sheetId="10" state="hidden" r:id="rId10"/>
    <sheet name="VersionDocumentation" sheetId="11" state="hidden" r:id="rId11"/>
  </sheets>
  <definedNames>
    <definedName name="_xlnm._FilterDatabase" localSheetId="7" hidden="1">EUwideConstants!$A$90:$A$97</definedName>
    <definedName name="_xlnm._FilterDatabase" localSheetId="9" hidden="1">Translations!$1:$1</definedName>
    <definedName name="_GoBack" localSheetId="0">'Guidelines and Conditions'!$C$12</definedName>
    <definedName name="accreditedcertified">EUwideConstants!$A$77:$A$78</definedName>
    <definedName name="Annex1Activities">EUwideConstants!$A$2:$A$29</definedName>
    <definedName name="Approvedmethodologies">EUwideConstants!$A$41:$A$46</definedName>
    <definedName name="Category">EUwideConstants!$A$81:$A$83</definedName>
    <definedName name="CompetentAuthority">MSParameters!$A$30:$A$37</definedName>
    <definedName name="conductaccredited">MSParameters!$A$6:$A$11</definedName>
    <definedName name="conductaccredited2">MSParameters!$A$14:$A$19</definedName>
    <definedName name="conductaccredited3">MSParameters!$A$22:$A$27</definedName>
    <definedName name="EUconstNo">EUwideConstants!$A$74</definedName>
    <definedName name="EUConstYes">EUwideConstants!$A$73</definedName>
    <definedName name="InstallationName">EUwideConstants!$A$115</definedName>
    <definedName name="MMP_Approval">EUwideConstants!$A$37:$A$38</definedName>
    <definedName name="_xlnm.Print_Area" localSheetId="6">Accounting!$B$2:$DM$23</definedName>
    <definedName name="_xlnm.Print_Area" localSheetId="4">'Annex 2 - basis of work'!$A$1:$C$54</definedName>
    <definedName name="_xlnm.Print_Area" localSheetId="0">'Guidelines and Conditions'!$B$1:$I$74</definedName>
    <definedName name="_xlnm.Print_Area" localSheetId="2">'Opinion Statement'!$A$1:$C$134</definedName>
    <definedName name="_xlnm.Print_Area" localSheetId="1">'READ ME How to use this file'!$A$1:$C$38</definedName>
    <definedName name="OperatorName">EUwideConstants!$A$112</definedName>
    <definedName name="PrinciplesCompliance">EUwideConstants!$A$65:$A$66</definedName>
    <definedName name="PrinciplesCompliance2">EUwideConstants!$A$69:$A$70</definedName>
    <definedName name="PriniciplesCompliance2">EUwideConstants!$A$69:$A$70</definedName>
    <definedName name="reportingyear">EUwideConstants!$A$90:$A$104</definedName>
    <definedName name="RulesCompliance">EUwideConstants!$A$45:$A$47</definedName>
    <definedName name="Rulescompliance2">EUwideConstants!$A$50:$A$52</definedName>
    <definedName name="rulescompliance3">EUwideConstants!$A$55:$A$57</definedName>
    <definedName name="rulescompliance4">EUwideConstants!$A$60:$A$62</definedName>
    <definedName name="SelectYesNo">EUwideConstants!$A$107:$A$109</definedName>
    <definedName name="sitevisit">EUwideConstants!$A$41:$A$42</definedName>
    <definedName name="smalllowemitter">EUwideConstants!$A$86:$A$87</definedName>
    <definedName name="TypeOfReport">EUwideConstants!$A$32:$A$33</definedName>
    <definedName name="yesno">EUwideConstants!$A$73:$A$74</definedName>
    <definedName name="Z_3EE4370E_84AC_4220_AECA_2B19C5F3775F_.wvu.FilterData" localSheetId="7" hidden="1">EUwideConstants!$A$90:$A$97</definedName>
    <definedName name="Z_3EE4370E_84AC_4220_AECA_2B19C5F3775F_.wvu.PrintArea" localSheetId="0" hidden="1">'Guidelines and Conditions'!$C$12:$D$60</definedName>
    <definedName name="Z_3EE4370E_84AC_4220_AECA_2B19C5F3775F_.wvu.Rows" localSheetId="4" hidden="1">'Annex 2 - basis of work'!$55:$56</definedName>
    <definedName name="Z_3EE4370E_84AC_4220_AECA_2B19C5F3775F_.wvu.Rows" localSheetId="2" hidden="1">'Opinion Statement'!#REF!,'Opinion Statement'!#REF!</definedName>
    <definedName name="Z_A54031ED_59E9_4190_9F48_094FDC80E5C8_.wvu.FilterData" localSheetId="7" hidden="1">EUwideConstants!$A$90:$A$97</definedName>
    <definedName name="Z_A54031ED_59E9_4190_9F48_094FDC80E5C8_.wvu.PrintArea" localSheetId="0" hidden="1">'Guidelines and Conditions'!$C$12:$D$60</definedName>
    <definedName name="Z_A54031ED_59E9_4190_9F48_094FDC80E5C8_.wvu.Rows" localSheetId="4" hidden="1">'Annex 2 - basis of work'!$55:$56</definedName>
    <definedName name="Z_A54031ED_59E9_4190_9F48_094FDC80E5C8_.wvu.Rows" localSheetId="2" hidden="1">'Opinion Statement'!#REF!,'Opinion Statement'!#REF!</definedName>
  </definedNames>
  <calcPr calcId="162913"/>
  <customWorkbookViews>
    <customWorkbookView name="nwalker - Personal View" guid="{A54031ED-59E9-4190-9F48-094FDC80E5C8}" mergeInterval="0" personalView="1" maximized="1" xWindow="1" yWindow="1" windowWidth="1020" windowHeight="538" tabRatio="851" activeSheetId="1"/>
    <customWorkbookView name="  - Persoonlijke weergave" guid="{3EE4370E-84AC-4220-AECA-2B19C5F3775F}" mergeInterval="0" personalView="1" maximized="1" windowWidth="1276" windowHeight="515" tabRatio="851" activeSheetId="3"/>
  </customWorkbookViews>
</workbook>
</file>

<file path=xl/calcChain.xml><?xml version="1.0" encoding="utf-8"?>
<calcChain xmlns="http://schemas.openxmlformats.org/spreadsheetml/2006/main">
  <c r="B53" i="5" l="1"/>
  <c r="C21" i="2" l="1"/>
  <c r="C20" i="2"/>
  <c r="C19" i="2"/>
  <c r="C18" i="2"/>
  <c r="A21" i="2"/>
  <c r="A20" i="2"/>
  <c r="A19" i="2"/>
  <c r="A18" i="2"/>
  <c r="C17" i="2" l="1"/>
  <c r="A17" i="2"/>
  <c r="C16" i="2"/>
  <c r="B19" i="8"/>
  <c r="B17" i="8"/>
  <c r="B16" i="8"/>
  <c r="B15" i="8"/>
  <c r="B14" i="8"/>
  <c r="B13" i="8"/>
  <c r="A30" i="9" l="1"/>
  <c r="A24" i="9"/>
  <c r="A23" i="9"/>
  <c r="A21" i="9"/>
  <c r="A16" i="9"/>
  <c r="A15" i="9"/>
  <c r="A14" i="9"/>
  <c r="A13" i="9"/>
  <c r="A8" i="9"/>
  <c r="A7" i="9"/>
  <c r="A6" i="9"/>
  <c r="A5" i="9"/>
  <c r="A4" i="9"/>
  <c r="A1" i="9"/>
  <c r="A115" i="7"/>
  <c r="A112" i="7"/>
  <c r="A108" i="7"/>
  <c r="A107" i="7"/>
  <c r="A92" i="7"/>
  <c r="A86" i="7"/>
  <c r="A78" i="7"/>
  <c r="A77" i="7"/>
  <c r="A73" i="7"/>
  <c r="A70" i="7"/>
  <c r="A69" i="7"/>
  <c r="A65" i="7"/>
  <c r="A62" i="7"/>
  <c r="A61" i="7"/>
  <c r="A60" i="7"/>
  <c r="A57" i="7"/>
  <c r="A56" i="7"/>
  <c r="A55" i="7"/>
  <c r="A52" i="7"/>
  <c r="A51" i="7"/>
  <c r="A50" i="7"/>
  <c r="A47" i="7"/>
  <c r="A45" i="7"/>
  <c r="A41" i="7"/>
  <c r="A38" i="7"/>
  <c r="A37" i="7"/>
  <c r="A34" i="7"/>
  <c r="A33" i="7"/>
  <c r="A32" i="7"/>
  <c r="A29" i="7"/>
  <c r="A28" i="7"/>
  <c r="A27" i="7"/>
  <c r="A26" i="7"/>
  <c r="A25" i="7"/>
  <c r="A24" i="7"/>
  <c r="A23" i="7"/>
  <c r="A22" i="7"/>
  <c r="A21" i="7"/>
  <c r="A20" i="7"/>
  <c r="A19" i="7"/>
  <c r="A18" i="7"/>
  <c r="A17" i="7"/>
  <c r="A16" i="7"/>
  <c r="A15" i="7"/>
  <c r="A14" i="7"/>
  <c r="A13" i="7"/>
  <c r="A12" i="7"/>
  <c r="A11" i="7"/>
  <c r="A10" i="7"/>
  <c r="A9" i="7"/>
  <c r="A8" i="7"/>
  <c r="A7" i="7"/>
  <c r="A6" i="7"/>
  <c r="A5" i="7"/>
  <c r="A4" i="7"/>
  <c r="A3" i="7"/>
  <c r="A2" i="7"/>
  <c r="B8" i="12"/>
  <c r="BN5" i="12"/>
  <c r="BL5" i="12"/>
  <c r="BJ5" i="12"/>
  <c r="BH5" i="12"/>
  <c r="BF5" i="12"/>
  <c r="BC5" i="12"/>
  <c r="BA5" i="12"/>
  <c r="AW5" i="12"/>
  <c r="AU5" i="12"/>
  <c r="AP5" i="12"/>
  <c r="AG5" i="12"/>
  <c r="B3" i="12"/>
  <c r="C28" i="6"/>
  <c r="C27" i="6"/>
  <c r="C21" i="6"/>
  <c r="B20" i="6"/>
  <c r="A19" i="6"/>
  <c r="C15" i="6"/>
  <c r="C8" i="6"/>
  <c r="A6" i="6"/>
  <c r="A5" i="6"/>
  <c r="C3" i="6"/>
  <c r="A2" i="6"/>
  <c r="C1" i="6"/>
  <c r="B54" i="5"/>
  <c r="B52" i="5"/>
  <c r="B51" i="5"/>
  <c r="B50" i="5"/>
  <c r="B49" i="5"/>
  <c r="B48" i="5"/>
  <c r="C47" i="5"/>
  <c r="B47" i="5"/>
  <c r="B46" i="5"/>
  <c r="B45" i="5"/>
  <c r="B44" i="5"/>
  <c r="B43" i="5"/>
  <c r="B42" i="5"/>
  <c r="C41" i="5"/>
  <c r="B41" i="5"/>
  <c r="B40" i="5"/>
  <c r="B39" i="5"/>
  <c r="C38" i="5"/>
  <c r="B38" i="5"/>
  <c r="B37" i="5"/>
  <c r="B36" i="5"/>
  <c r="B35" i="5"/>
  <c r="B34" i="5"/>
  <c r="B33" i="5"/>
  <c r="B32" i="5"/>
  <c r="B31" i="5"/>
  <c r="B30" i="5"/>
  <c r="B29" i="5"/>
  <c r="C28" i="5"/>
  <c r="B28" i="5"/>
  <c r="A28" i="5"/>
  <c r="B26" i="5"/>
  <c r="C25" i="5"/>
  <c r="A25" i="5"/>
  <c r="B24" i="5"/>
  <c r="B23" i="5"/>
  <c r="B22" i="5"/>
  <c r="B21" i="5"/>
  <c r="C20" i="5"/>
  <c r="B20" i="5"/>
  <c r="B19" i="5"/>
  <c r="A19" i="5"/>
  <c r="B18" i="5"/>
  <c r="A18" i="5"/>
  <c r="B17" i="5"/>
  <c r="B16" i="5"/>
  <c r="B15" i="5"/>
  <c r="B14" i="5"/>
  <c r="B13" i="5"/>
  <c r="B12" i="5"/>
  <c r="B11" i="5"/>
  <c r="B10" i="5"/>
  <c r="B9" i="5"/>
  <c r="B8" i="5"/>
  <c r="A8" i="5"/>
  <c r="B7" i="5"/>
  <c r="A7" i="5"/>
  <c r="C5" i="5"/>
  <c r="A5" i="5"/>
  <c r="C3" i="5"/>
  <c r="A2" i="5"/>
  <c r="C1" i="5"/>
  <c r="D76" i="4"/>
  <c r="C75" i="4"/>
  <c r="B75" i="4"/>
  <c r="D74" i="4"/>
  <c r="C73" i="4"/>
  <c r="B73" i="4"/>
  <c r="B72" i="4"/>
  <c r="C71" i="4"/>
  <c r="B71" i="4"/>
  <c r="C70" i="4"/>
  <c r="B70" i="4"/>
  <c r="D69" i="4"/>
  <c r="C69" i="4"/>
  <c r="B69" i="4"/>
  <c r="A67" i="4"/>
  <c r="D56" i="4"/>
  <c r="B55" i="4"/>
  <c r="D44" i="4"/>
  <c r="B43" i="4"/>
  <c r="C41" i="4"/>
  <c r="C40" i="4"/>
  <c r="C39" i="4"/>
  <c r="C38" i="4"/>
  <c r="D37" i="4"/>
  <c r="C37" i="4"/>
  <c r="C36" i="4"/>
  <c r="C35" i="4"/>
  <c r="C34" i="4"/>
  <c r="C33" i="4"/>
  <c r="D32" i="4"/>
  <c r="C32" i="4"/>
  <c r="C31" i="4"/>
  <c r="B31" i="4"/>
  <c r="B30" i="4"/>
  <c r="C28" i="4"/>
  <c r="C27" i="4"/>
  <c r="C26" i="4"/>
  <c r="C25" i="4"/>
  <c r="D24" i="4"/>
  <c r="C24" i="4"/>
  <c r="C23" i="4"/>
  <c r="C22" i="4"/>
  <c r="C21" i="4"/>
  <c r="C20" i="4"/>
  <c r="D19" i="4"/>
  <c r="C19" i="4"/>
  <c r="C18" i="4"/>
  <c r="B18" i="4"/>
  <c r="C16" i="4"/>
  <c r="C15" i="4"/>
  <c r="C14" i="4"/>
  <c r="C13" i="4"/>
  <c r="D12" i="4"/>
  <c r="C12" i="4"/>
  <c r="C11" i="4"/>
  <c r="C10" i="4"/>
  <c r="C9" i="4"/>
  <c r="C8" i="4"/>
  <c r="D7" i="4"/>
  <c r="D6" i="4"/>
  <c r="C6" i="4"/>
  <c r="B6" i="4"/>
  <c r="A4" i="4"/>
  <c r="D3" i="4"/>
  <c r="A2" i="4"/>
  <c r="D1" i="4"/>
  <c r="A1" i="4"/>
  <c r="C134" i="2"/>
  <c r="A134" i="2"/>
  <c r="C133" i="2"/>
  <c r="A133" i="2"/>
  <c r="A132" i="2"/>
  <c r="A131" i="2"/>
  <c r="C130" i="2"/>
  <c r="A130" i="2"/>
  <c r="C129" i="2"/>
  <c r="A129" i="2"/>
  <c r="C127" i="2"/>
  <c r="A127" i="2"/>
  <c r="C126" i="2"/>
  <c r="A126" i="2"/>
  <c r="C125" i="2"/>
  <c r="A125" i="2"/>
  <c r="C123" i="2"/>
  <c r="A123" i="2"/>
  <c r="C122" i="2"/>
  <c r="A122" i="2"/>
  <c r="C121" i="2"/>
  <c r="A121" i="2"/>
  <c r="C120" i="2"/>
  <c r="A120" i="2"/>
  <c r="C119" i="2"/>
  <c r="A119" i="2"/>
  <c r="A118" i="2"/>
  <c r="C116" i="2"/>
  <c r="B116" i="2"/>
  <c r="B115" i="2"/>
  <c r="B114" i="2"/>
  <c r="B113" i="2"/>
  <c r="B112" i="2"/>
  <c r="C111" i="2"/>
  <c r="B111" i="2"/>
  <c r="B110" i="2"/>
  <c r="B109" i="2"/>
  <c r="C108" i="2"/>
  <c r="B108" i="2"/>
  <c r="C107" i="2"/>
  <c r="B107" i="2"/>
  <c r="A107" i="2"/>
  <c r="C104" i="2"/>
  <c r="C96" i="2"/>
  <c r="A96" i="2"/>
  <c r="C95" i="2"/>
  <c r="C94" i="2"/>
  <c r="B94" i="2"/>
  <c r="A94" i="2"/>
  <c r="C93" i="2"/>
  <c r="C92" i="2"/>
  <c r="B92" i="2"/>
  <c r="A92" i="2"/>
  <c r="C91" i="2"/>
  <c r="A91" i="2"/>
  <c r="C89" i="2"/>
  <c r="B88" i="2"/>
  <c r="A87" i="2"/>
  <c r="C86" i="2"/>
  <c r="B85" i="2"/>
  <c r="A84" i="2"/>
  <c r="C83" i="2"/>
  <c r="B82" i="2"/>
  <c r="A81" i="2"/>
  <c r="C80" i="2"/>
  <c r="A80" i="2"/>
  <c r="B78" i="2"/>
  <c r="A77" i="2"/>
  <c r="B75" i="2"/>
  <c r="C74" i="2"/>
  <c r="A74" i="2"/>
  <c r="A73" i="2"/>
  <c r="C72" i="2"/>
  <c r="A72" i="2"/>
  <c r="C71" i="2"/>
  <c r="B70" i="2"/>
  <c r="A69" i="2"/>
  <c r="B67" i="2"/>
  <c r="A66" i="2"/>
  <c r="A65" i="2"/>
  <c r="A64" i="2"/>
  <c r="B62" i="2"/>
  <c r="C61" i="2"/>
  <c r="A61" i="2"/>
  <c r="C60" i="2"/>
  <c r="B59" i="2"/>
  <c r="A58" i="2"/>
  <c r="C57" i="2"/>
  <c r="A57" i="2"/>
  <c r="A56" i="2"/>
  <c r="A55" i="2"/>
  <c r="B53" i="2"/>
  <c r="C52" i="2"/>
  <c r="A52" i="2"/>
  <c r="A51" i="2"/>
  <c r="A50" i="2"/>
  <c r="A49" i="2"/>
  <c r="A48" i="2"/>
  <c r="A47" i="2"/>
  <c r="A46" i="2"/>
  <c r="C45" i="2"/>
  <c r="A45" i="2"/>
  <c r="A44" i="2"/>
  <c r="B43" i="2"/>
  <c r="C41" i="2"/>
  <c r="B41" i="2"/>
  <c r="C40" i="2"/>
  <c r="A40" i="2"/>
  <c r="C39" i="2"/>
  <c r="A39" i="2"/>
  <c r="C37" i="2"/>
  <c r="A37" i="2"/>
  <c r="C36" i="2"/>
  <c r="A36" i="2"/>
  <c r="C35" i="2"/>
  <c r="A35" i="2"/>
  <c r="C34" i="2"/>
  <c r="A34" i="2"/>
  <c r="C33" i="2"/>
  <c r="A33" i="2"/>
  <c r="A32" i="2"/>
  <c r="C30" i="2"/>
  <c r="A30" i="2"/>
  <c r="C29" i="2"/>
  <c r="A29" i="2"/>
  <c r="C28" i="2"/>
  <c r="A28" i="2"/>
  <c r="C27" i="2"/>
  <c r="A27" i="2"/>
  <c r="C25" i="2"/>
  <c r="A25" i="2"/>
  <c r="C24" i="2"/>
  <c r="A24" i="2"/>
  <c r="A23" i="2"/>
  <c r="A16" i="2"/>
  <c r="C15" i="2"/>
  <c r="A15" i="2"/>
  <c r="C14" i="2"/>
  <c r="A14" i="2"/>
  <c r="C13" i="2"/>
  <c r="A13" i="2"/>
  <c r="C12" i="2"/>
  <c r="A12" i="2"/>
  <c r="A11" i="2"/>
  <c r="A10" i="2"/>
  <c r="A9" i="2"/>
  <c r="A8" i="2"/>
  <c r="A7" i="2"/>
  <c r="A6" i="2"/>
  <c r="A5" i="2"/>
  <c r="A3" i="2"/>
  <c r="C2" i="2"/>
  <c r="A2" i="2"/>
  <c r="C1" i="2"/>
  <c r="B11" i="8"/>
  <c r="B10" i="8"/>
  <c r="B9" i="8"/>
  <c r="A8" i="8"/>
  <c r="C6" i="8"/>
  <c r="B6" i="8"/>
  <c r="C5" i="8"/>
  <c r="B5" i="8"/>
  <c r="C4" i="8"/>
  <c r="B4" i="8"/>
  <c r="C3" i="8"/>
  <c r="B3" i="8"/>
  <c r="B2" i="8"/>
  <c r="B1" i="8"/>
  <c r="B74" i="1"/>
  <c r="B73" i="1"/>
  <c r="B61" i="1"/>
  <c r="B59" i="1"/>
  <c r="B58" i="1"/>
  <c r="C55" i="1"/>
  <c r="B54" i="1"/>
  <c r="E53" i="1"/>
  <c r="C53" i="1"/>
  <c r="E52" i="1"/>
  <c r="C52" i="1"/>
  <c r="E51" i="1"/>
  <c r="C51" i="1"/>
  <c r="B50" i="1"/>
  <c r="B49" i="1"/>
  <c r="C47" i="1"/>
  <c r="C46" i="1"/>
  <c r="C44" i="1"/>
  <c r="C43" i="1"/>
  <c r="C41" i="1"/>
  <c r="C39" i="1"/>
  <c r="C37" i="1"/>
  <c r="C36" i="1"/>
  <c r="C34" i="1"/>
  <c r="C33" i="1"/>
  <c r="C31" i="1"/>
  <c r="C30" i="1"/>
  <c r="C28" i="1"/>
  <c r="C26" i="1"/>
  <c r="C25" i="1"/>
  <c r="C23" i="1"/>
  <c r="C22" i="1"/>
  <c r="C21" i="1"/>
  <c r="C19" i="1"/>
  <c r="C18" i="1"/>
  <c r="C16" i="1"/>
  <c r="C15" i="1"/>
  <c r="C14" i="1"/>
  <c r="C12" i="1"/>
  <c r="B10" i="1"/>
  <c r="B8" i="1"/>
  <c r="B7" i="1"/>
  <c r="B6" i="1"/>
  <c r="B5" i="1"/>
  <c r="B4" i="1"/>
  <c r="B2" i="1"/>
  <c r="B1" i="1"/>
  <c r="V4" i="12" l="1"/>
  <c r="T4" i="12"/>
  <c r="Z4" i="12"/>
  <c r="Z6" i="12"/>
  <c r="R9" i="12"/>
  <c r="V15" i="12"/>
  <c r="V16" i="12"/>
  <c r="V17" i="12"/>
  <c r="V18" i="12"/>
  <c r="V19" i="12"/>
  <c r="V20" i="12"/>
  <c r="U15" i="12"/>
  <c r="U16" i="12"/>
  <c r="U17" i="12"/>
  <c r="U18" i="12"/>
  <c r="U19" i="12"/>
  <c r="U20" i="12"/>
  <c r="P12" i="12"/>
  <c r="P13" i="12"/>
  <c r="P14" i="12"/>
  <c r="P15" i="12"/>
  <c r="P16" i="12"/>
  <c r="P17" i="12"/>
  <c r="P18" i="12"/>
  <c r="P19" i="12"/>
  <c r="P20" i="12"/>
  <c r="P11" i="12"/>
  <c r="Q12" i="12"/>
  <c r="Q13" i="12"/>
  <c r="Q14" i="12"/>
  <c r="Q15" i="12"/>
  <c r="Q16" i="12"/>
  <c r="Q17" i="12"/>
  <c r="Q18" i="12"/>
  <c r="Q19" i="12"/>
  <c r="Q20" i="12"/>
  <c r="Q11" i="12"/>
  <c r="Q9" i="12"/>
  <c r="Y4" i="12" s="1"/>
  <c r="L12" i="12"/>
  <c r="M12" i="12"/>
  <c r="L13" i="12"/>
  <c r="M13" i="12"/>
  <c r="L14" i="12"/>
  <c r="M14" i="12"/>
  <c r="L15" i="12"/>
  <c r="M15" i="12"/>
  <c r="L16" i="12"/>
  <c r="M16" i="12"/>
  <c r="L17" i="12"/>
  <c r="M17" i="12"/>
  <c r="L18" i="12"/>
  <c r="M18" i="12"/>
  <c r="L19" i="12"/>
  <c r="M19" i="12"/>
  <c r="L20" i="12"/>
  <c r="M20" i="12"/>
  <c r="G12" i="12"/>
  <c r="G13" i="12"/>
  <c r="G14" i="12"/>
  <c r="G15" i="12"/>
  <c r="G16" i="12"/>
  <c r="G17" i="12"/>
  <c r="G18" i="12"/>
  <c r="G19" i="12"/>
  <c r="G20" i="12"/>
  <c r="G11" i="12"/>
  <c r="M11" i="12"/>
  <c r="L11" i="12"/>
  <c r="M10" i="12"/>
  <c r="L9" i="12"/>
  <c r="I12" i="12"/>
  <c r="J12" i="12"/>
  <c r="I13" i="12"/>
  <c r="J13" i="12"/>
  <c r="I14" i="12"/>
  <c r="J14" i="12"/>
  <c r="I15" i="12"/>
  <c r="J15" i="12"/>
  <c r="I16" i="12"/>
  <c r="J16" i="12"/>
  <c r="I17" i="12"/>
  <c r="J17" i="12"/>
  <c r="I18" i="12"/>
  <c r="J18" i="12"/>
  <c r="I19" i="12"/>
  <c r="J19" i="12"/>
  <c r="I20" i="12"/>
  <c r="J20" i="12"/>
  <c r="J11" i="12"/>
  <c r="I11" i="12"/>
  <c r="J10" i="12"/>
  <c r="I9" i="12"/>
  <c r="DL6" i="12"/>
  <c r="DJ6" i="12"/>
  <c r="DH6" i="12"/>
  <c r="DG6" i="12"/>
  <c r="DF6" i="12"/>
  <c r="DM6" i="12"/>
  <c r="DK6" i="12"/>
  <c r="DG5" i="12"/>
  <c r="DL5" i="12"/>
  <c r="DM5" i="12" s="1"/>
  <c r="DJ5" i="12"/>
  <c r="DK5" i="12" s="1"/>
  <c r="DI5" i="12"/>
  <c r="DH5" i="12"/>
  <c r="CR4" i="12"/>
  <c r="CS4" i="12"/>
  <c r="CT4" i="12"/>
  <c r="CU4" i="12"/>
  <c r="CV4" i="12"/>
  <c r="CW4" i="12"/>
  <c r="CX4" i="12"/>
  <c r="CY4" i="12"/>
  <c r="CZ4" i="12"/>
  <c r="DA4" i="12"/>
  <c r="CR6" i="12"/>
  <c r="CS6" i="12"/>
  <c r="CT6" i="12"/>
  <c r="CU6" i="12"/>
  <c r="CV6" i="12"/>
  <c r="CW6" i="12"/>
  <c r="CX6" i="12"/>
  <c r="CY6" i="12"/>
  <c r="CZ6" i="12"/>
  <c r="DA6" i="12"/>
  <c r="CQ6" i="12"/>
  <c r="CQ4" i="12"/>
  <c r="BP6" i="12"/>
  <c r="BQ1" i="12"/>
  <c r="BQ6" i="12" s="1"/>
  <c r="BP4" i="12"/>
  <c r="BD6" i="12"/>
  <c r="BD4" i="12"/>
  <c r="AY6" i="12"/>
  <c r="AX6" i="12"/>
  <c r="AY4" i="12"/>
  <c r="AX4" i="12"/>
  <c r="AS6" i="12"/>
  <c r="AR6" i="12"/>
  <c r="AQ6" i="12"/>
  <c r="AS4" i="12"/>
  <c r="AR4" i="12"/>
  <c r="AQ4" i="12"/>
  <c r="AN6" i="12"/>
  <c r="AM6" i="12"/>
  <c r="AL6" i="12"/>
  <c r="AK6" i="12"/>
  <c r="AJ6" i="12"/>
  <c r="AI6" i="12"/>
  <c r="AN4" i="12"/>
  <c r="AM4" i="12"/>
  <c r="AL4" i="12"/>
  <c r="AK4" i="12"/>
  <c r="AJ4" i="12"/>
  <c r="AI4" i="12"/>
  <c r="AH6" i="12"/>
  <c r="AH4" i="12"/>
  <c r="J6" i="12"/>
  <c r="J4" i="12"/>
  <c r="I6" i="12"/>
  <c r="I4" i="12"/>
  <c r="W6" i="12" l="1"/>
  <c r="S6" i="12"/>
  <c r="U6" i="12"/>
  <c r="BR1" i="12"/>
  <c r="B3" i="4"/>
  <c r="A4" i="6" s="1"/>
  <c r="DD6" i="12"/>
  <c r="K20" i="12"/>
  <c r="K19" i="12"/>
  <c r="K18" i="12"/>
  <c r="K17" i="12"/>
  <c r="K16" i="12"/>
  <c r="K15" i="12"/>
  <c r="K14" i="12"/>
  <c r="K13" i="12"/>
  <c r="K12" i="12"/>
  <c r="K11" i="12"/>
  <c r="H20" i="12"/>
  <c r="H19" i="12"/>
  <c r="H18" i="12"/>
  <c r="H17" i="12"/>
  <c r="H16" i="12"/>
  <c r="H15" i="12"/>
  <c r="H14" i="12"/>
  <c r="H13" i="12"/>
  <c r="H12" i="12"/>
  <c r="H11" i="12"/>
  <c r="K9" i="12"/>
  <c r="H9" i="12"/>
  <c r="K4" i="12"/>
  <c r="AZ4" i="12"/>
  <c r="AV4" i="12"/>
  <c r="AB4" i="12"/>
  <c r="B20" i="11"/>
  <c r="V14" i="12"/>
  <c r="V13" i="12"/>
  <c r="V12" i="12"/>
  <c r="V11" i="12"/>
  <c r="T20" i="12"/>
  <c r="T19" i="12"/>
  <c r="T18" i="12"/>
  <c r="T17" i="12"/>
  <c r="T16" i="12"/>
  <c r="T15" i="12"/>
  <c r="T14" i="12"/>
  <c r="T13" i="12"/>
  <c r="T12" i="12"/>
  <c r="T11" i="12"/>
  <c r="S11" i="12"/>
  <c r="S12" i="12"/>
  <c r="S13" i="12"/>
  <c r="S14" i="12"/>
  <c r="S15" i="12"/>
  <c r="S16" i="12"/>
  <c r="S17" i="12"/>
  <c r="S18" i="12"/>
  <c r="S19" i="12"/>
  <c r="S20" i="12"/>
  <c r="U11" i="12"/>
  <c r="U12" i="12"/>
  <c r="U13" i="12"/>
  <c r="U14" i="12"/>
  <c r="B6" i="12"/>
  <c r="B16" i="12" s="1"/>
  <c r="F13" i="12"/>
  <c r="F12" i="12"/>
  <c r="F16" i="12"/>
  <c r="E9" i="12"/>
  <c r="O20" i="12"/>
  <c r="O19" i="12"/>
  <c r="O18" i="12"/>
  <c r="O17" i="12"/>
  <c r="O16" i="12"/>
  <c r="O15" i="12"/>
  <c r="O14" i="12"/>
  <c r="O13" i="12"/>
  <c r="O12" i="12"/>
  <c r="O11" i="12"/>
  <c r="F20" i="12"/>
  <c r="F19" i="12"/>
  <c r="F18" i="12"/>
  <c r="F17" i="12"/>
  <c r="F15" i="12"/>
  <c r="F14" i="12"/>
  <c r="F11" i="12"/>
  <c r="E11" i="12"/>
  <c r="E12" i="12"/>
  <c r="E13" i="12"/>
  <c r="E14" i="12"/>
  <c r="E15" i="12"/>
  <c r="E16" i="12"/>
  <c r="E17" i="12"/>
  <c r="E18" i="12"/>
  <c r="E19" i="12"/>
  <c r="E20" i="12"/>
  <c r="N9" i="12"/>
  <c r="N11" i="12"/>
  <c r="N12" i="12"/>
  <c r="N13" i="12"/>
  <c r="N14" i="12"/>
  <c r="N15" i="12"/>
  <c r="N16" i="12"/>
  <c r="N17" i="12"/>
  <c r="N18" i="12"/>
  <c r="N19" i="12"/>
  <c r="N20" i="12"/>
  <c r="E6" i="12"/>
  <c r="F6" i="12"/>
  <c r="D6" i="12"/>
  <c r="D19" i="12" s="1"/>
  <c r="C6" i="12"/>
  <c r="C16" i="12" s="1"/>
  <c r="U9" i="12"/>
  <c r="S9" i="12"/>
  <c r="DF4" i="12"/>
  <c r="DG4" i="12" s="1"/>
  <c r="X4" i="12"/>
  <c r="G10" i="12"/>
  <c r="F9" i="12"/>
  <c r="AV6" i="12"/>
  <c r="AF6" i="12"/>
  <c r="AF4" i="12"/>
  <c r="E4" i="12"/>
  <c r="F4" i="12"/>
  <c r="B4" i="12"/>
  <c r="B9" i="12" s="1"/>
  <c r="D4" i="12"/>
  <c r="D9" i="12" s="1"/>
  <c r="C4" i="12"/>
  <c r="C9" i="12" s="1"/>
  <c r="A3" i="5"/>
  <c r="F73" i="1"/>
  <c r="B27" i="11"/>
  <c r="B26" i="11"/>
  <c r="B25" i="11"/>
  <c r="B24" i="11"/>
  <c r="B23" i="11"/>
  <c r="B22" i="11"/>
  <c r="B21" i="11"/>
  <c r="C3" i="11" s="1"/>
  <c r="F74" i="1" s="1"/>
  <c r="B19" i="11"/>
  <c r="K6" i="12"/>
  <c r="AB6" i="12"/>
  <c r="AC6" i="12"/>
  <c r="AW6" i="12"/>
  <c r="G6" i="12"/>
  <c r="AZ6" i="12"/>
  <c r="DD4" i="12"/>
  <c r="O9" i="12"/>
  <c r="U5" i="12"/>
  <c r="R4" i="12"/>
  <c r="A3" i="6"/>
  <c r="S5" i="12"/>
  <c r="Y6" i="12" l="1"/>
  <c r="BR6" i="12"/>
  <c r="BS1" i="12"/>
  <c r="D20" i="12"/>
  <c r="T6" i="12"/>
  <c r="B14" i="12"/>
  <c r="G4" i="12"/>
  <c r="AD4" i="12"/>
  <c r="D12" i="12"/>
  <c r="C14" i="12"/>
  <c r="C20" i="12"/>
  <c r="C19" i="12"/>
  <c r="C13" i="12"/>
  <c r="C12" i="12"/>
  <c r="C11" i="12"/>
  <c r="BB4" i="12"/>
  <c r="BB6" i="12"/>
  <c r="AO6" i="12"/>
  <c r="AO4" i="12"/>
  <c r="AG6" i="12"/>
  <c r="D11" i="12"/>
  <c r="D15" i="12"/>
  <c r="B11" i="12"/>
  <c r="B15" i="12"/>
  <c r="AC4" i="12"/>
  <c r="B18" i="12"/>
  <c r="B17" i="12"/>
  <c r="B13" i="12"/>
  <c r="B12" i="12"/>
  <c r="BA6" i="12"/>
  <c r="L6" i="12"/>
  <c r="D17" i="12"/>
  <c r="B19" i="12"/>
  <c r="B20" i="12"/>
  <c r="H4" i="12"/>
  <c r="V6" i="12"/>
  <c r="N4" i="12"/>
  <c r="N6" i="12"/>
  <c r="R6" i="12"/>
  <c r="M6" i="12"/>
  <c r="C17" i="12"/>
  <c r="C18" i="12"/>
  <c r="C15" i="12"/>
  <c r="L4" i="12"/>
  <c r="M4" i="12" s="1"/>
  <c r="W5" i="12"/>
  <c r="H6" i="12"/>
  <c r="D13" i="12"/>
  <c r="D16" i="12"/>
  <c r="D14" i="12"/>
  <c r="D18" i="12"/>
  <c r="X6" i="12"/>
  <c r="A4" i="5"/>
  <c r="BT1" i="12" l="1"/>
  <c r="BS6" i="12"/>
  <c r="AD6" i="12"/>
  <c r="AP4" i="12"/>
  <c r="AP6" i="12"/>
  <c r="BC6" i="12"/>
  <c r="DB6" i="12"/>
  <c r="DB4" i="12"/>
  <c r="O4" i="12"/>
  <c r="O6" i="12"/>
  <c r="BT4" i="12" l="1"/>
  <c r="BU4" i="12" s="1"/>
  <c r="BV4" i="12" s="1"/>
  <c r="BW4" i="12" s="1"/>
  <c r="BX4" i="12" s="1"/>
  <c r="BY4" i="12" s="1"/>
  <c r="BZ4" i="12" s="1"/>
  <c r="CA4" i="12" s="1"/>
  <c r="CB4" i="12" s="1"/>
  <c r="CC4" i="12" s="1"/>
  <c r="CD4" i="12" s="1"/>
  <c r="BT6" i="12"/>
  <c r="BU1" i="12"/>
  <c r="AE4" i="12"/>
  <c r="AE6" i="12"/>
  <c r="AT4" i="12"/>
  <c r="AT6" i="12"/>
  <c r="BE4" i="12"/>
  <c r="BE6" i="12"/>
  <c r="P4" i="12"/>
  <c r="P6" i="12"/>
  <c r="DC4" i="12"/>
  <c r="DC6" i="12"/>
  <c r="BV1" i="12" l="1"/>
  <c r="BU6" i="12"/>
  <c r="AU4" i="12"/>
  <c r="AU6" i="12"/>
  <c r="BF6" i="12"/>
  <c r="BF4" i="12"/>
  <c r="Q6" i="12"/>
  <c r="Q4" i="12"/>
  <c r="BW1" i="12" l="1"/>
  <c r="BV6" i="12"/>
  <c r="BG6" i="12"/>
  <c r="BG4" i="12"/>
  <c r="BX1" i="12" l="1"/>
  <c r="BW6" i="12"/>
  <c r="BH6" i="12"/>
  <c r="BH4" i="12"/>
  <c r="BY1" i="12" l="1"/>
  <c r="BX6" i="12"/>
  <c r="BI6" i="12"/>
  <c r="BI4" i="12"/>
  <c r="AA6" i="12"/>
  <c r="AA4" i="12"/>
  <c r="BZ1" i="12" l="1"/>
  <c r="BY6" i="12"/>
  <c r="BJ6" i="12"/>
  <c r="BJ4" i="12"/>
  <c r="CA1" i="12" l="1"/>
  <c r="BZ6" i="12"/>
  <c r="BK4" i="12"/>
  <c r="BK6" i="12"/>
  <c r="CB1" i="12" l="1"/>
  <c r="CA6" i="12"/>
  <c r="BL4" i="12"/>
  <c r="BL6" i="12"/>
  <c r="CC1" i="12" l="1"/>
  <c r="CB6" i="12"/>
  <c r="BM6" i="12"/>
  <c r="BM4" i="12"/>
  <c r="CD1" i="12" l="1"/>
  <c r="CC6" i="12"/>
  <c r="BN4" i="12"/>
  <c r="BN6" i="12"/>
  <c r="CE1" i="12" l="1"/>
  <c r="CD6" i="12"/>
  <c r="BR4" i="12"/>
  <c r="CF1" i="12" l="1"/>
  <c r="CE4" i="12"/>
  <c r="CF4" i="12" s="1"/>
  <c r="CG4" i="12" s="1"/>
  <c r="CH4" i="12" s="1"/>
  <c r="CI4" i="12" s="1"/>
  <c r="CJ4" i="12" s="1"/>
  <c r="CK4" i="12" s="1"/>
  <c r="CL4" i="12" s="1"/>
  <c r="CM4" i="12" s="1"/>
  <c r="CN4" i="12" s="1"/>
  <c r="CO4" i="12" s="1"/>
  <c r="CE6" i="12"/>
  <c r="BS4" i="12"/>
  <c r="CF6" i="12" l="1"/>
  <c r="CG1" i="12"/>
  <c r="CG6" i="12" l="1"/>
  <c r="CH1" i="12"/>
  <c r="CI1" i="12" l="1"/>
  <c r="CH6" i="12"/>
  <c r="CJ1" i="12" l="1"/>
  <c r="CI6" i="12"/>
  <c r="CK1" i="12" l="1"/>
  <c r="CJ6" i="12"/>
  <c r="CL1" i="12" l="1"/>
  <c r="CK6" i="12"/>
  <c r="CM1" i="12" l="1"/>
  <c r="CL6" i="12"/>
  <c r="CN1" i="12" l="1"/>
  <c r="CM6" i="12"/>
  <c r="CO1" i="12" l="1"/>
  <c r="CO6" i="12" s="1"/>
  <c r="CN6" i="12"/>
</calcChain>
</file>

<file path=xl/comments1.xml><?xml version="1.0" encoding="utf-8"?>
<comments xmlns="http://schemas.openxmlformats.org/spreadsheetml/2006/main">
  <authors>
    <author>Hubert Fallmann</author>
  </authors>
  <commentList>
    <comment ref="A29" authorId="0" shapeId="0">
      <text>
        <r>
          <rPr>
            <b/>
            <sz val="8"/>
            <color indexed="81"/>
            <rFont val="Tahoma"/>
            <family val="2"/>
          </rPr>
          <t>For Member States:</t>
        </r>
        <r>
          <rPr>
            <sz val="8"/>
            <color indexed="81"/>
            <rFont val="Tahoma"/>
            <family val="2"/>
          </rPr>
          <t xml:space="preserve">
If you make adaptations to this file, please list your Competent Authorities below the "Please select".
If more lines are required, add them between green lines.</t>
        </r>
      </text>
    </comment>
  </commentList>
</comments>
</file>

<file path=xl/sharedStrings.xml><?xml version="1.0" encoding="utf-8"?>
<sst xmlns="http://schemas.openxmlformats.org/spreadsheetml/2006/main" count="996" uniqueCount="959">
  <si>
    <t>Justification for not undertaking site visit</t>
  </si>
  <si>
    <t>This set should be selected only if the verifier is a Certified Natural Person as outlined under Article 54(2) of the AVR.</t>
  </si>
  <si>
    <t>This set should be selected by all verifiers.
Note - check to ensure that the list is valid for the Member State in which the opinon is being issued as some MS Guidance may only be applicable in an individual MS.
As a minimum, the relevant EU Regulations and EC Guidance must be included</t>
  </si>
  <si>
    <t>OPERATOR DETAILS</t>
  </si>
  <si>
    <t>Address of Installation:</t>
  </si>
  <si>
    <t>Accuracy:</t>
  </si>
  <si>
    <t xml:space="preserve">OPINION - verified as satisfactory: </t>
  </si>
  <si>
    <t xml:space="preserve">Annex 1A - Misstatements, Non-conformities, Non-compliances and Recommended Improvements </t>
  </si>
  <si>
    <t>Uncorrected Misstatements that were not corrected before issuance of the verification report</t>
  </si>
  <si>
    <t>Annex 1 : FINDINGS</t>
  </si>
  <si>
    <t>Annex 2 : BASIS OF WORK</t>
  </si>
  <si>
    <t>Rules etc of the EU ETS</t>
  </si>
  <si>
    <t>Annex 2 - Further information of relevance to the Opinion</t>
  </si>
  <si>
    <t xml:space="preserve">Work performed &amp; basis of the opinion: </t>
  </si>
  <si>
    <t xml:space="preserve">GHG Permit Number: </t>
  </si>
  <si>
    <t>Completeness:</t>
  </si>
  <si>
    <t>A.</t>
  </si>
  <si>
    <t>A1</t>
  </si>
  <si>
    <t>A2</t>
  </si>
  <si>
    <t>A3</t>
  </si>
  <si>
    <t>A4</t>
  </si>
  <si>
    <t>A5</t>
  </si>
  <si>
    <t>A6</t>
  </si>
  <si>
    <t>A7</t>
  </si>
  <si>
    <t>A8</t>
  </si>
  <si>
    <t>A9</t>
  </si>
  <si>
    <t>A10</t>
  </si>
  <si>
    <t>B</t>
  </si>
  <si>
    <t>B1</t>
  </si>
  <si>
    <t>B2</t>
  </si>
  <si>
    <t>B3</t>
  </si>
  <si>
    <t>B4</t>
  </si>
  <si>
    <t>B5</t>
  </si>
  <si>
    <t>B6</t>
  </si>
  <si>
    <t>B7</t>
  </si>
  <si>
    <t>B8</t>
  </si>
  <si>
    <t>B9</t>
  </si>
  <si>
    <t>B10</t>
  </si>
  <si>
    <t>C</t>
  </si>
  <si>
    <t>C1</t>
  </si>
  <si>
    <t>C2</t>
  </si>
  <si>
    <t>C3</t>
  </si>
  <si>
    <t>C4</t>
  </si>
  <si>
    <t>C5</t>
  </si>
  <si>
    <t>C6</t>
  </si>
  <si>
    <t>C7</t>
  </si>
  <si>
    <t>C8</t>
  </si>
  <si>
    <t>C9</t>
  </si>
  <si>
    <t>C10</t>
  </si>
  <si>
    <t xml:space="preserve">Objectives and scope of the Verification: </t>
  </si>
  <si>
    <t>Responsibilities:</t>
  </si>
  <si>
    <t xml:space="preserve">OPINION - verified with comments: </t>
  </si>
  <si>
    <t>Comments which qualify the opinion:</t>
  </si>
  <si>
    <t>Please complete all the yellow cells in the template deleting or amending as appropriate any text that is already in the cell, and in accordance with the specific instructions to the right of the cell.  If further space is required, please insert an additional line below and merge the cells.  If you add lines to any page, please check that the page still prints correctly and reset the print area if necessary.</t>
  </si>
  <si>
    <t xml:space="preserve">OPINION - not verified: </t>
  </si>
  <si>
    <t>Verification Report - Emissions Trading System</t>
  </si>
  <si>
    <t>Verification Opinion - Emissions Trading System</t>
  </si>
  <si>
    <t>RulesCompliance3</t>
  </si>
  <si>
    <t>No. See Annex 1 for details</t>
  </si>
  <si>
    <t>VERIFICATION TEAM</t>
  </si>
  <si>
    <t>Material?</t>
  </si>
  <si>
    <t>D1</t>
  </si>
  <si>
    <t>D2</t>
  </si>
  <si>
    <t>D10</t>
  </si>
  <si>
    <t xml:space="preserve">If No, - </t>
  </si>
  <si>
    <t xml:space="preserve">Name of Operator: </t>
  </si>
  <si>
    <t>Type of report:</t>
  </si>
  <si>
    <t>EU Regulation on A&amp;V met:</t>
  </si>
  <si>
    <t>Materiality level</t>
  </si>
  <si>
    <t>To list all remaining - uncorrected - misstatements, non-conformities and non-compliances, and the key improvement opportunities identified from the verification</t>
  </si>
  <si>
    <t>COMPLIANCE WITH EU ETS RULES</t>
  </si>
  <si>
    <t>Name of Installation:</t>
  </si>
  <si>
    <t>Number of days on-site:</t>
  </si>
  <si>
    <t>Name of verifier:</t>
  </si>
  <si>
    <t>Approving Competent Authority:</t>
  </si>
  <si>
    <t>Reference document:</t>
  </si>
  <si>
    <t>Name of authorised signatory:</t>
  </si>
  <si>
    <t>Date of Opinion:</t>
  </si>
  <si>
    <t xml:space="preserve">Accreditation/ Certification number: </t>
  </si>
  <si>
    <t>Date of verification contract:</t>
  </si>
  <si>
    <t>Contact Address:</t>
  </si>
  <si>
    <t>Name of EU ETS (lead) auditor(s)/ technical experts undertaking site visit(s):</t>
  </si>
  <si>
    <t xml:space="preserve">Recommended Improvements, if any </t>
  </si>
  <si>
    <t>This set should be selected only if the verifier is a Financial Accounting Body subject to the rules and standards set by the International Auditing and Assurance Standards Board and its associated bodies
These standards are not covered by accreditation. Accreditation Bodies will not check compliance with these standards.</t>
  </si>
  <si>
    <t>Guidelines and Conditions</t>
  </si>
  <si>
    <t>Information sources</t>
  </si>
  <si>
    <t>EU Websites:</t>
  </si>
  <si>
    <t>EU ETS general:</t>
  </si>
  <si>
    <t>http://ec.europa.eu/clima/policies/ets/index_en.htm</t>
  </si>
  <si>
    <t>&lt;to be provided by Member State&gt;</t>
  </si>
  <si>
    <t>&lt;to be provided by Member State, if relevant&gt;</t>
  </si>
  <si>
    <t>How to use this file</t>
  </si>
  <si>
    <t>Member State-specific guidance is listed here:</t>
  </si>
  <si>
    <t>Colour codes</t>
  </si>
  <si>
    <t>Go to 'How to use this file'</t>
  </si>
  <si>
    <t xml:space="preserve">Annex 3 : CHANGES </t>
  </si>
  <si>
    <t xml:space="preserve">VERIFICATION REPORT </t>
  </si>
  <si>
    <t xml:space="preserve">6) EA-6/03 European Co-operation for Accreditation Guidance For the Recognition of Verifiers under EU ETS Directive </t>
  </si>
  <si>
    <t>Other websites:</t>
  </si>
  <si>
    <t>Helpdesk:</t>
  </si>
  <si>
    <t xml:space="preserve">Monitoring and Reporting in the EU ETS: 
    </t>
  </si>
  <si>
    <t>EU Legistlation:</t>
  </si>
  <si>
    <t>http://eur-lex.europa.eu/en/index.htm</t>
  </si>
  <si>
    <t>-</t>
  </si>
  <si>
    <t>accreditedcertified</t>
  </si>
  <si>
    <t>Annex 1B - Methodologies to close data gaps</t>
  </si>
  <si>
    <t>Category</t>
  </si>
  <si>
    <t>A</t>
  </si>
  <si>
    <t>Yes</t>
  </si>
  <si>
    <t>No</t>
  </si>
  <si>
    <t>RulesCompliance</t>
  </si>
  <si>
    <t>RulesCompliance2</t>
  </si>
  <si>
    <t>No. See Annex 3 for details</t>
  </si>
  <si>
    <t>PrinciplesCompliance</t>
  </si>
  <si>
    <t xml:space="preserve">No, no improvements identified as required.  </t>
  </si>
  <si>
    <t>Yes. See Annex 1 for recommendations.</t>
  </si>
  <si>
    <t>PrinciplesCompliance2</t>
  </si>
  <si>
    <t>OPINION</t>
  </si>
  <si>
    <t>Lead EU ETS Auditor:</t>
  </si>
  <si>
    <t>Independent Reviewer:</t>
  </si>
  <si>
    <t>EU ETS Auditor(s):</t>
  </si>
  <si>
    <t>Technical Expert(s) (EU ETS Auditor):</t>
  </si>
  <si>
    <t>Technical Expert(s) (Independent Review):</t>
  </si>
  <si>
    <t>GUIDANCE FOR VERIFIERS</t>
  </si>
  <si>
    <t>Please complete all the yellow cells in the opinion template deleting or amending as appropriate any text that is already in the cell.  If further space is required, please insert an additional line below and merge the cells.  Further instructions or comments are below against individual lines, as relevant.  Further detail concerning background to the verification etc should be given in Annex 2.</t>
  </si>
  <si>
    <t>Conduct of the Verification (1) - For Accredited Verifiers</t>
  </si>
  <si>
    <t>Conduct of the Verification (2) - Additional criteria for Accredited Verifiers that are also financial assurance providers</t>
  </si>
  <si>
    <t xml:space="preserve">Unique ID: </t>
  </si>
  <si>
    <t>AnnexIActivities</t>
  </si>
  <si>
    <t>Combustion</t>
  </si>
  <si>
    <t xml:space="preserve">Refining of mineral oil </t>
  </si>
  <si>
    <t>Production of coke</t>
  </si>
  <si>
    <t>Metal ore roasting or sintering</t>
  </si>
  <si>
    <t>Production of pig iron or steel</t>
  </si>
  <si>
    <t>Production or processing of ferrous metals</t>
  </si>
  <si>
    <t>Production of primary aluminium</t>
  </si>
  <si>
    <t>Production of secondary aluminium</t>
  </si>
  <si>
    <t>Production or processing of non-ferrous metals</t>
  </si>
  <si>
    <t>Production of cement clinker</t>
  </si>
  <si>
    <t>Production of lime, or calcination of dolomite/magnesite</t>
  </si>
  <si>
    <t>Manufacture of glass</t>
  </si>
  <si>
    <t>Manufacture of ceramics</t>
  </si>
  <si>
    <t>Manufacture of mineral wool</t>
  </si>
  <si>
    <t>Production or processing of gypsum or plasterboard</t>
  </si>
  <si>
    <t>Production of pulp</t>
  </si>
  <si>
    <t>Production of paper or cardboard</t>
  </si>
  <si>
    <t>Production of carbon black</t>
  </si>
  <si>
    <t>Production of nitrous oxide</t>
  </si>
  <si>
    <t>Production of adipic acid</t>
  </si>
  <si>
    <t>Production of glyoxal and glyoxylic acid</t>
  </si>
  <si>
    <t>Production of ammonia</t>
  </si>
  <si>
    <t>Production of bulk chemicals</t>
  </si>
  <si>
    <t>Production of hydrogen and synthesis gas</t>
  </si>
  <si>
    <t>Production of soda ash and sodium bicarbonate</t>
  </si>
  <si>
    <t>Capture of greenhouse gases under Directive 2009/31/EC</t>
  </si>
  <si>
    <t>Transport of greenhouse gases under Directive 2009/31/EC</t>
  </si>
  <si>
    <t>Storage of greenhouse gases under Directive 2009/31/EC</t>
  </si>
  <si>
    <t>CompetentAuthority</t>
  </si>
  <si>
    <t>Please select</t>
  </si>
  <si>
    <t>Do not change the form of words in this worksheet EXCEPT where instructed to do so</t>
  </si>
  <si>
    <t>Update the cells in blue to ensure that only the criteria reference documents relevant to your verifier and this verification are selected.</t>
  </si>
  <si>
    <t>Select Relevant guidance documents from the list</t>
  </si>
  <si>
    <t>&lt; data verification completed as required &gt;</t>
  </si>
  <si>
    <t>Opinion Statement (installation)</t>
  </si>
  <si>
    <t>no</t>
  </si>
  <si>
    <t>-- select --</t>
  </si>
  <si>
    <t>Please select "Yes" or "No" in the column "Material?" as appropriate</t>
  </si>
  <si>
    <t>Please insert relevant description, one line per uncorrected misstatement point.  If further space is required, please add rows and individually number points.  If there are NO uncorrected misstatements please state NOT APPLICABLE in the first row.</t>
  </si>
  <si>
    <t>Info for automatic Version detection</t>
  </si>
  <si>
    <t>Template type:</t>
  </si>
  <si>
    <t>Phase 3 Installation Monitoring Plan</t>
  </si>
  <si>
    <t>Version:</t>
  </si>
  <si>
    <t>Issued by:</t>
  </si>
  <si>
    <t>European Commission</t>
  </si>
  <si>
    <t>Language:</t>
  </si>
  <si>
    <t>English</t>
  </si>
  <si>
    <t>Type list:</t>
  </si>
  <si>
    <t>Monitoring plan tonne-kilometre data</t>
  </si>
  <si>
    <t>MP TKM</t>
  </si>
  <si>
    <t>Monitoring plan annual emissions</t>
  </si>
  <si>
    <t>MP AEm</t>
  </si>
  <si>
    <t>Report tonne-kilometre data</t>
  </si>
  <si>
    <t>Report TKM</t>
  </si>
  <si>
    <t>Report annual emissions</t>
  </si>
  <si>
    <t>Report AEm</t>
  </si>
  <si>
    <t>MP P3 Inst</t>
  </si>
  <si>
    <t>Phase 3 Monitoring Plan Aircraft operators</t>
  </si>
  <si>
    <t>MP P3 Aircraft</t>
  </si>
  <si>
    <t>Phase 3 Monitoring Plan Aircraft t-km</t>
  </si>
  <si>
    <t>MP P3 TKM</t>
  </si>
  <si>
    <t>Version list</t>
  </si>
  <si>
    <t>Reference File Name</t>
  </si>
  <si>
    <t>Version comments</t>
  </si>
  <si>
    <t>COM</t>
  </si>
  <si>
    <t>Umweltbundesamt</t>
  </si>
  <si>
    <t>UBA</t>
  </si>
  <si>
    <t>Austria</t>
  </si>
  <si>
    <t>AT</t>
  </si>
  <si>
    <t>Belgium</t>
  </si>
  <si>
    <t>BE</t>
  </si>
  <si>
    <t>Bulgaria</t>
  </si>
  <si>
    <t>BG</t>
  </si>
  <si>
    <t>Croatia</t>
  </si>
  <si>
    <t>HR</t>
  </si>
  <si>
    <t>Cyprus</t>
  </si>
  <si>
    <t>CY</t>
  </si>
  <si>
    <t>Czech Republic</t>
  </si>
  <si>
    <t>CZ</t>
  </si>
  <si>
    <t>Denmark</t>
  </si>
  <si>
    <t>DK</t>
  </si>
  <si>
    <t>Estonia</t>
  </si>
  <si>
    <t>EE</t>
  </si>
  <si>
    <t>Finland</t>
  </si>
  <si>
    <t>FI</t>
  </si>
  <si>
    <t>France</t>
  </si>
  <si>
    <t>FR</t>
  </si>
  <si>
    <t>Germany</t>
  </si>
  <si>
    <t>DE</t>
  </si>
  <si>
    <t>Greece</t>
  </si>
  <si>
    <t>EL</t>
  </si>
  <si>
    <t>Hungary</t>
  </si>
  <si>
    <t>HU</t>
  </si>
  <si>
    <t>Iceland</t>
  </si>
  <si>
    <t>Ireland</t>
  </si>
  <si>
    <t>IE</t>
  </si>
  <si>
    <t>Italy</t>
  </si>
  <si>
    <t>IT</t>
  </si>
  <si>
    <t>Latvia</t>
  </si>
  <si>
    <t>LV</t>
  </si>
  <si>
    <t>Liechtenstein</t>
  </si>
  <si>
    <t>LI</t>
  </si>
  <si>
    <t>Lithuania</t>
  </si>
  <si>
    <t>LT</t>
  </si>
  <si>
    <t>Luxembourg</t>
  </si>
  <si>
    <t>LU</t>
  </si>
  <si>
    <t>Malta</t>
  </si>
  <si>
    <t>MT</t>
  </si>
  <si>
    <t>Netherlands</t>
  </si>
  <si>
    <t>NL</t>
  </si>
  <si>
    <t>Norway</t>
  </si>
  <si>
    <t>NO</t>
  </si>
  <si>
    <t>Poland</t>
  </si>
  <si>
    <t>PL</t>
  </si>
  <si>
    <t>Portugal</t>
  </si>
  <si>
    <t>PT</t>
  </si>
  <si>
    <t>Romania</t>
  </si>
  <si>
    <t>RO</t>
  </si>
  <si>
    <t>Slovakia</t>
  </si>
  <si>
    <t>SK</t>
  </si>
  <si>
    <t>Slovenia</t>
  </si>
  <si>
    <t>SI</t>
  </si>
  <si>
    <t>Spain</t>
  </si>
  <si>
    <t>ES</t>
  </si>
  <si>
    <t>Sweden</t>
  </si>
  <si>
    <t>SE</t>
  </si>
  <si>
    <t>United Kingdom</t>
  </si>
  <si>
    <t>UK</t>
  </si>
  <si>
    <t>Languages list</t>
  </si>
  <si>
    <t>Bulgarian</t>
  </si>
  <si>
    <t>bg</t>
  </si>
  <si>
    <t>Spanish</t>
  </si>
  <si>
    <t>es</t>
  </si>
  <si>
    <t>Croatian</t>
  </si>
  <si>
    <t>hr</t>
  </si>
  <si>
    <t>Czech</t>
  </si>
  <si>
    <t>cs</t>
  </si>
  <si>
    <t>Danish</t>
  </si>
  <si>
    <t>da</t>
  </si>
  <si>
    <t>German</t>
  </si>
  <si>
    <t>de</t>
  </si>
  <si>
    <t>Estonian</t>
  </si>
  <si>
    <t>et</t>
  </si>
  <si>
    <t>Greek</t>
  </si>
  <si>
    <t>el</t>
  </si>
  <si>
    <t>en</t>
  </si>
  <si>
    <t>French</t>
  </si>
  <si>
    <t>fr</t>
  </si>
  <si>
    <t>Icelandic</t>
  </si>
  <si>
    <t>Italian</t>
  </si>
  <si>
    <t>it</t>
  </si>
  <si>
    <t>Latvian</t>
  </si>
  <si>
    <t>lv</t>
  </si>
  <si>
    <t>Lithuanian</t>
  </si>
  <si>
    <t>lt</t>
  </si>
  <si>
    <t>Hungarian</t>
  </si>
  <si>
    <t>hu</t>
  </si>
  <si>
    <t>Maltese</t>
  </si>
  <si>
    <t>mt</t>
  </si>
  <si>
    <t>Norwegian</t>
  </si>
  <si>
    <t>Dutch</t>
  </si>
  <si>
    <t>nl</t>
  </si>
  <si>
    <t>Polish</t>
  </si>
  <si>
    <t>pl</t>
  </si>
  <si>
    <t>Portuguese</t>
  </si>
  <si>
    <t>pt</t>
  </si>
  <si>
    <t>Romanian</t>
  </si>
  <si>
    <t>ro</t>
  </si>
  <si>
    <t>Slovak</t>
  </si>
  <si>
    <t>sk</t>
  </si>
  <si>
    <t>Slovenian</t>
  </si>
  <si>
    <t>sl</t>
  </si>
  <si>
    <t>Finnish</t>
  </si>
  <si>
    <t>fi</t>
  </si>
  <si>
    <t>Swedish</t>
  </si>
  <si>
    <t>sv</t>
  </si>
  <si>
    <t>Delete the Opinion Template text lines that are NOT applicable</t>
  </si>
  <si>
    <t>1.</t>
  </si>
  <si>
    <t>2.</t>
  </si>
  <si>
    <t>3.</t>
  </si>
  <si>
    <t>NOTE - only a positive form of words is acceptable for a verified opinion - DO NOT CHANGE THE FORM OF WORDS IN THESE OPINION TEXTS - ADD DETAIL WHERE REQUESTED</t>
  </si>
  <si>
    <t>&lt;insert comments in relation to any exceptions that have been noted that might/ do affect the verification and therefore which caveat the opinion. Please number each comment separately&gt;</t>
  </si>
  <si>
    <t>Please complete any relevant data.  One line per comment. If further space is required, please add rows and individually number points.  If there are NO relevant comments to be made please state NOT APPLICABLE in the first row.</t>
  </si>
  <si>
    <t>There should be no duplication between this section and the one above.</t>
  </si>
  <si>
    <t>The Directive can be downloaded from:</t>
  </si>
  <si>
    <t xml:space="preserve">The AVR can be downloaded from: </t>
  </si>
  <si>
    <t>(a)  Read carefully 'How to use this file'. These are the instructions for filling this template.</t>
  </si>
  <si>
    <t>(c)  Check the CA's webpage or directly contact the CA in order to find out if you have the correct version of the template. The template version (in particular the reference file name) is clearly indicated on the cover page of this file.</t>
  </si>
  <si>
    <t>Before you use this file, please carry out the following steps:</t>
  </si>
  <si>
    <t>(d) Some Member States may require you to use an alternative system, such as internet-based form instead of a spreadsheet. Check your Member State requirements. In this case the CA will provide further information to you.</t>
  </si>
  <si>
    <t>Phase 3 Verification Report</t>
  </si>
  <si>
    <t>VR P3</t>
  </si>
  <si>
    <t>IS</t>
  </si>
  <si>
    <t>is</t>
  </si>
  <si>
    <t>Reference filename:</t>
  </si>
  <si>
    <t>Language version:</t>
  </si>
  <si>
    <t>All guidance documents and templates developed by the Commission Services on the AVR can be found at:</t>
  </si>
  <si>
    <t>TEXT (Language Version)</t>
  </si>
  <si>
    <t>TEXT (English Original)</t>
  </si>
  <si>
    <t>MS are free to use this sheet</t>
  </si>
  <si>
    <t>&lt; Select Relevant guidance documents from the list &gt;</t>
  </si>
  <si>
    <t>Drop down list for Annex 2; Reference documents cited:</t>
  </si>
  <si>
    <t>SelectYesNo</t>
  </si>
  <si>
    <t>YesNo</t>
  </si>
  <si>
    <t>ReportingYear</t>
  </si>
  <si>
    <t>SmallLowEmitter</t>
  </si>
  <si>
    <t>SiteVisit</t>
  </si>
  <si>
    <t>D3</t>
  </si>
  <si>
    <t>D4</t>
  </si>
  <si>
    <t>D5</t>
  </si>
  <si>
    <t>D6</t>
  </si>
  <si>
    <t>D7</t>
  </si>
  <si>
    <t>D8</t>
  </si>
  <si>
    <t>D9</t>
  </si>
  <si>
    <t>D.</t>
  </si>
  <si>
    <t>&lt;insert authorised signature here&gt;</t>
  </si>
  <si>
    <t>Is the verifier accredited or a certified natural person?</t>
  </si>
  <si>
    <t>#</t>
  </si>
  <si>
    <t>Installations</t>
  </si>
  <si>
    <t>Findings</t>
  </si>
  <si>
    <t>&lt;insert name&gt;</t>
  </si>
  <si>
    <t>2) EN ISO 14065:2013 Requirements for greenhouse gas validation and verification bodies for use in accreditation or other forms of recognition.</t>
  </si>
  <si>
    <t>3) EN ISO 14064-3:2012 Specification with guidance for the validation and verification of GHG assertions</t>
  </si>
  <si>
    <t>4) IAF MD 6:2014 International Accreditation Forum (IAF) Mandatory Document for the Application of ISO 14065:2013 (Issue 2, March 2014)</t>
  </si>
  <si>
    <t>Phase 4 FAR Allocation Verification Report</t>
  </si>
  <si>
    <t>VR P4 FAR</t>
  </si>
  <si>
    <t>Project team draft v1</t>
  </si>
  <si>
    <t>(b)  Identify the Competent Authority (CA) to which the operator whose report you are verifying has to submit the verified baseline data report. Note that "Member State" here means all States which are participating in the EU ETS, not only EU Member States.</t>
  </si>
  <si>
    <t>This FAR verification report template comprises the following sheets which are inextricably intertwined:</t>
  </si>
  <si>
    <t>EU ETS Free Allocation Reporting</t>
  </si>
  <si>
    <t>Applicable NACE/PRODCOM Code(s)</t>
  </si>
  <si>
    <t>Date(s) of relevant MMP and period of validity for each plan:</t>
  </si>
  <si>
    <t>Are the relevant MMPs listed above approved by the Competent Authority?</t>
  </si>
  <si>
    <t>Have any changes occurred that affect free allocation? (activity level and/or operational)?</t>
  </si>
  <si>
    <t>Reporting Year(s):</t>
  </si>
  <si>
    <t>Date of Data Report:</t>
  </si>
  <si>
    <t>Applicable pages in the Data Report</t>
  </si>
  <si>
    <t>VERIFICATION SITE VISIT DETAILS</t>
  </si>
  <si>
    <t>Date(s) of visit(s) [AVR Article 21(1)]:</t>
  </si>
  <si>
    <t>&lt;List the relevant sub-installations applicable to this data report&gt;</t>
  </si>
  <si>
    <t>&lt;Please give the number of days on site associated with each visit&gt;</t>
  </si>
  <si>
    <t>&lt;List the names of the EU ETS lead auditor, the EU ETS auditor and technical expert involved in all the site visits&gt;</t>
  </si>
  <si>
    <t>Monitoring Methodology Plan(s) (MMP) approved in advance by the CA?</t>
  </si>
  <si>
    <t>MMP in compliance with the FAR rules?</t>
  </si>
  <si>
    <t>If no, is the MMP validated as a result of the verification?</t>
  </si>
  <si>
    <t>Article 16(2)(b): Boundaries of installation and sub-installation(s) are correct:</t>
  </si>
  <si>
    <t>Article 17(3): MMP correctly applied:</t>
  </si>
  <si>
    <t>Article 11(4)(d): modifications to MMP notified to CA:</t>
  </si>
  <si>
    <t>Article 17(3)(a): Data correctly attributed to sub-installation boundaries:</t>
  </si>
  <si>
    <t>Article 17(3)(c): Correct application of product definitions:</t>
  </si>
  <si>
    <t>If no, is the reason justified?</t>
  </si>
  <si>
    <t>RulesCompliance4</t>
  </si>
  <si>
    <t>Yes. See Annex 1 for details</t>
  </si>
  <si>
    <t>Article 19(3): Simplified uncertainty applied and information valid:</t>
  </si>
  <si>
    <t>Article 30(2): Prior period improvements implemented correctly:</t>
  </si>
  <si>
    <t>Articles 14(a) and 16(2): Data verified in detail and back to source:</t>
  </si>
  <si>
    <t>Article 14(b): Control activities are documented, implemented, maintained and effective to mitigate inherent risks:</t>
  </si>
  <si>
    <t>Article 14(c): Procedures listed in the MMP are documented, implemented, maintained and effective to mitigate inherent risks and control risks:</t>
  </si>
  <si>
    <t>Article 18(3): Verification of methods applied for missing data:</t>
  </si>
  <si>
    <t>Not Applicable</t>
  </si>
  <si>
    <t>Accredited</t>
  </si>
  <si>
    <t>Certified</t>
  </si>
  <si>
    <t>Guidance on FAR applied:</t>
  </si>
  <si>
    <t>EC guidance on FAR met:</t>
  </si>
  <si>
    <t>Competent Authority guidance on FAR met (if relevant):</t>
  </si>
  <si>
    <t>Reliability</t>
  </si>
  <si>
    <t>COMPLIANCE WITH THE FAR MONITORING AND REPORTING PRINCIPLES</t>
  </si>
  <si>
    <t>If no, please provide a justification below:</t>
  </si>
  <si>
    <t>If no, please briefly explain below:</t>
  </si>
  <si>
    <t>Data Report Details</t>
  </si>
  <si>
    <t>Type of report</t>
  </si>
  <si>
    <t>Baseline Data Report</t>
  </si>
  <si>
    <t>MMP Approval</t>
  </si>
  <si>
    <t>Approved</t>
  </si>
  <si>
    <t>Non-approved</t>
  </si>
  <si>
    <t>&lt;Select Approved or Non-approved (if Approved provide details on the next line below; if Non-approved, a response is required under the section below on compliance with the EU ETS FAR rules)&gt;</t>
  </si>
  <si>
    <t>IMPORTANT NOTE : In expressing the opinion and signing here, you are attesting with reasonable assurance to the accuracy of the data (within the 5% applicable materiality threshold) and the status of compliance with ALL rules and principles.  Subsequent errors identified which might invalidate the opinion provided above could give rise to legal and financial liabilities for the verifier/ verifying organisation.</t>
  </si>
  <si>
    <t>&lt;Yes/No. (If Yes, please respond appropriately to the question below under compliance with the rules and provide brief details in Annex 3 of anything that has not been reported to the CA before completion of the verification)&gt;</t>
  </si>
  <si>
    <t>Independent Reasonable Assurance Verification Report Opinion Statement:
EU Emissions Trading System</t>
  </si>
  <si>
    <t>The formal opinion document for a stationary installation to be signed by the verifier's authorised signatory</t>
  </si>
  <si>
    <t>Background and other information of relevance to the opinion such as the criteria that control the verification process (accreditation/ certification rules etc) and the criteria against which the verification is conducted (EU ETS Rules etc)</t>
  </si>
  <si>
    <t>A summary of any changes to the installation or to the (approved) MMP that have not been reported to / approved by the CA at the time of completion of the verification.</t>
  </si>
  <si>
    <t>Uncorrected Non-compliances with FAR which were identified during verification</t>
  </si>
  <si>
    <t>&lt;Please complete any relevant data.  One line per non-conformity point.  If further space is required, please add rows and individually number points.  If there are NO non-conformities please state NOT APPLICABLE in the first row.&gt;</t>
  </si>
  <si>
    <t>&lt;Please complete any relevant data.  One line per non-compliance point.  If further space is required, please add rows and individually number points.  If there are NO non-compliances please state NOT APPLICABLE in the first row.&gt;</t>
  </si>
  <si>
    <t>&lt;Please complete any relevant data.  One cell per improvement point.  If further space is required, please add rows and individually number points.  If there are NO improvement points please state NOT APPLICABLE in the first row. For more information on how to classify and report recommendations of improvement please see the guidance of the European Commission Services.&gt;</t>
  </si>
  <si>
    <t>Note, this data should automatically be picked up from the entry in sheet "Opinion Statement"</t>
  </si>
  <si>
    <t>including discrepancies between the plan and actual sources, source streams and boundaries etc identified during verification</t>
  </si>
  <si>
    <t>If yes, please briefly explain below:</t>
  </si>
  <si>
    <t>If yes, please briefly explain below and complete Annex 1B:</t>
  </si>
  <si>
    <t>Was one or more data gap methods required?</t>
  </si>
  <si>
    <t>If Yes, were these part of the MMP submitted for verification?</t>
  </si>
  <si>
    <t>If Yes, were these approved by the CA before completion of the verification?</t>
  </si>
  <si>
    <t>a) were the method(s) used conservative (If No, please provide more details below):</t>
  </si>
  <si>
    <t>b) did any method lead to a material misstatement (If Yes, please provide more details below):</t>
  </si>
  <si>
    <t xml:space="preserve">•   the Operator is not complying with  Regulation EU no. ###/2018 on free allocation of emissions , even if the MMP is approved by the competent authority; or                                                                                                                                                            </t>
  </si>
  <si>
    <t>•   the EU ETS lead auditor/auditor have not received all the information and explanations that they require to conduct their examination to a reasonable level of assurance; or</t>
  </si>
  <si>
    <t>The quantitative materiality level is set at 5% of the following data elements individually:</t>
  </si>
  <si>
    <t>&lt;delete any that are not applicable&gt;</t>
  </si>
  <si>
    <t>•   the sum of the amounts of waste gases imported and produced within the installation, if relevant; or</t>
  </si>
  <si>
    <t>•   the activity level of each relevant product benchmark sub-installation individually.</t>
  </si>
  <si>
    <t>Issues with any other elements of data and with elements associated with compliance with the FAR and/or conformance with the MMP are considered under the broader materiality analysis taking account of qualitative aspects.</t>
  </si>
  <si>
    <t>GHG quantification is subject to inherent uncertainty due to the designed capability of measurement instrumentation and testing methodologies and incomplete scientific knowledge used in the determination of calculation factors and global warming potentials</t>
  </si>
  <si>
    <t>1) EU Regulation EU no. 2018/2067 on verification of data and on the accreditation of verifiers pursuant to Directive 2003/87/EC….. (AVR2)</t>
  </si>
  <si>
    <t>2014-2018</t>
  </si>
  <si>
    <t>2019-2023</t>
  </si>
  <si>
    <t>Other</t>
  </si>
  <si>
    <t>2) EU guidance on certified verifiers developed by European Commission Services</t>
  </si>
  <si>
    <t>A) EC Regulation EU no. ###/2018 on the harmonised free allocation of emissions allowances pursuant to Article 10a of Directive 2003/87/EC (FAR)</t>
  </si>
  <si>
    <t>Annex 3 - Summary of changes identified and not notified to the Competent Authority</t>
  </si>
  <si>
    <t>A) approved by the Competent Authority but which have NOT been incorporated within an approved updated Monitoring Methodology Plan at completion of verification</t>
  </si>
  <si>
    <t>This should include changes to activity levels and/or operation of the installation that could impact upon the free allocation of allowances; and changes to the monitoring methodology plan that have not been approved by the Competent Authority before completion of the verification</t>
  </si>
  <si>
    <t>•  approving the Operator's MMP and approving modifications to the plan requested by the Operator.  Approval by the Competent Authority may not be required for the first FAR verification cycle for Baseline Data Reports;</t>
  </si>
  <si>
    <t>•  enforcing the requirements of Regulation EU no. ##/2018 on the harmonised free allocation of emissions allowances (FAR);</t>
  </si>
  <si>
    <t>Other relevant information</t>
  </si>
  <si>
    <t>7) International Standard on Assurance Engagements 3000 : Assurance Engagements other than Audits or Reviews of Historical Information, issued by the International Auditing and Assurance Standards Board.</t>
  </si>
  <si>
    <t>8) International Standard on Assurance Engagements 3410 : Assurance Engagements on Greenhouse Gas Statements, issued by the International Auditing and Assurance Standards Board.</t>
  </si>
  <si>
    <t>Conduct of the Verification (3) - For Verifiers Certified under AVR Article 55(2)</t>
  </si>
  <si>
    <t>7) &lt;Specific national guidance1&gt;</t>
  </si>
  <si>
    <t>8) &lt;Specific national guidance2&gt;</t>
  </si>
  <si>
    <t>3) &lt;Specific national guidance1&gt;</t>
  </si>
  <si>
    <t>4) &lt;Specific national guidance2&gt;</t>
  </si>
  <si>
    <t>D) &lt;Specific national guidance1&gt;</t>
  </si>
  <si>
    <t>E) &lt;Specific national guidance2&gt;</t>
  </si>
  <si>
    <t>Note - the name of the Installation will be automatically picked up once it is entered on Opinion Statement</t>
  </si>
  <si>
    <t>The Accreditation and Verification Regulation (Commission Regulation (EU) No. 2018/2067 (hereinafter the "AVR2"), defines further requirements for accreditation of verifiers and the verification of data submitted for the purposes of free allocation of allowances.</t>
  </si>
  <si>
    <t>Article 6 of the AVR spells out the objective of verification to ensure the reliability of the information and data submitted in reports related to the EU ETS:</t>
  </si>
  <si>
    <t>Furthermore, in accordance with Annex V of Directive 2003/87/EC and the AVR2, the verifier should apply a risk based approach with the aim of reaching a verification opinion providing reasonable assurance that the data report is free from material misstatements and that the report can be verified as satisfactory.</t>
  </si>
  <si>
    <t>The FAR verification report template has been produced to comply with the requirements of Article 27 of the AVR, the harmonised standards referred to in Article 4 of the AVR (EN ISO 14065), and the specific requirements for financial assurance based verifiers. It has been based on these requirements and acknowledged best practices.</t>
  </si>
  <si>
    <t>https://ec.europa.eu/clima/policies/ets/monitoring_en#tab-0-1</t>
  </si>
  <si>
    <t>Project team draft v2</t>
  </si>
  <si>
    <t>Article 15 of Directive 2003/87/EC requires Member States to ensure that the reports submitted by operators, pursuant to Article 14(3) of that Directive, are verified in accordance with Commission Regulation (EU) No. 2018/2067 on the verification of data and the accreditation of verifiers pursuant to Directive 2003/87/EC.</t>
  </si>
  <si>
    <t>"A verified emissions report, baseline data report or new entrant data report shall be reliable for users. It shall represent faithfully that, which it either purports to represent or may reasonably be expected to represent. 
The process of verifying operator's or aircraft operator's report shall be an effective and reliable tool in support of quality assurance and quality control procedures, providing information upon which an operator or aircraft operator can act to improve performance in monitoring and reporting emissions or data relevant for free allocation."</t>
  </si>
  <si>
    <t>"Based on the information collected during the verification, the verifier shall issue a verification report to the operator or aircraft operator on each emission report, tonne-kilometre report, baseline data report or new entrant data report that was subject to verification."</t>
  </si>
  <si>
    <t>"The operator or aircraft operator shall submit the verification report to the competent authority together with the operator’s or aircraft operator’s report concerned. "</t>
  </si>
  <si>
    <t>Guidance on the contents of this FAR verification report template is provided in FAR Guidance Note 4 (Verification of FAR Baseline Data Reports and validation of Monitoring Methodology Plan). Please consult this guidance note when completing the verification report template.</t>
  </si>
  <si>
    <t>&lt;Some Member States require the MMP for the first baseline data report to be approved by the competent authority before the verification. If this is the case please select yes&gt;</t>
  </si>
  <si>
    <t>Where the MMP is not approved in advance by the CA for the first baseline data report in 2019 the verifier must check and validate it against the detailed FAR rules and state here if it is validated as being compliant.  Where the MMP is approved by the CA and a non-compliance is identified by the verifier the response to the question below should be "No- See Annex 1 for details"&gt;</t>
  </si>
  <si>
    <t>NACE/PRODCOM codes declared are consistent with other evidence</t>
  </si>
  <si>
    <t>&lt;If no, the finding in Annex 1 should give an indication of the liklihood that failure to implement the improvement would result in a misstatement or non-conformity in the future&gt;</t>
  </si>
  <si>
    <t>Article 17: Are there Data Gaps:</t>
  </si>
  <si>
    <t>Article 17: Is there Double counting:</t>
  </si>
  <si>
    <t xml:space="preserve">NOTE - these are effectively warning caveats that the verifier wishes to draw the Report user's attention to - including, for example, where forward focused elements of the MMP may not meet FAR requirements for the next cycle and so need improving, or an indication of non-material misstatements, non-compliances and non-conformities remaining at the point of confirming the verification opinion (and which don't prevent the verifier from stating with reasonable assurance that the data are free from material misstatements) i.e. just a summary of any main points if the verifier specifically wishes to draw a user's attention to; the details of all uncorrected non-material misstatements, non-conformities, non-compliances and recommendations for improvements should be listed in the findings in Annex 1. </t>
  </si>
  <si>
    <t>- the Monitoring Methodology Plan not being approved by the CA</t>
  </si>
  <si>
    <t>- omissions or limitations in the data or information made available for verification such that insufficient evidence could be obtained to assess the report to a reasonable level of assurance or to conduct the verification</t>
  </si>
  <si>
    <t>- the Monitoring Methodology Plan does not providing sufficient scope or clarity to reach a verification conclusion</t>
  </si>
  <si>
    <t>- the Monitoring Methodology Plan not being approved by the CA where that approval is required before the start of verification</t>
  </si>
  <si>
    <t>&lt;select the appropriate reasons from the list provided and delete any that are not relevant; or add a different reason if relevant&gt;</t>
  </si>
  <si>
    <t>•  uncorrected material misstatement (individual or in aggregate).</t>
  </si>
  <si>
    <t>•  uncorrected material non-conformity (individual or in aggregate) meaning there was insufficient clarity to reach a conclusion with reasonable assurance.</t>
  </si>
  <si>
    <t>•  material non-compliance with the FAR meaning there was insufficient clarity to reach a conclusion with reasonable assurance.</t>
  </si>
  <si>
    <t>•  the Monitoring Methodology Plan was not subject to approval by the CA and contains material non-compliance with the FAR meaning there was insufficient clarity to reach a conclusion with reasonable assurance.</t>
  </si>
  <si>
    <t>•  the scope of the verification is too limited due to:</t>
  </si>
  <si>
    <t>&lt;State details of non-compliance including nature and size of non-compliance and which Article of the Free Allocation Regulation it relates to. For more information on how to classify and report non-compliances please see the guidance of the European Commission Services.&gt;</t>
  </si>
  <si>
    <t>&lt;State details of non-conformity including nature and size of non-conformity and which element of the monitoring methodology plan it relates to. For more information on how to classify and report non-conformities please see the guidance of the European Commission Services.&gt;</t>
  </si>
  <si>
    <t>5) Guidance developed by European Commission Services on verification and accreditation in relation to the FAR</t>
  </si>
  <si>
    <t>B) EC Regulation EU no. ###/201#  on the Carbon Leakage List</t>
  </si>
  <si>
    <t>C) EU Guidance developed by the European Commission Services to support the harmonised interpretation of the Free Allocation Regulation</t>
  </si>
  <si>
    <t>D) EU Guidance material developed by the European Commission Services to support the harmonised interpretation of the AVR2</t>
  </si>
  <si>
    <t>E.</t>
  </si>
  <si>
    <t>E1</t>
  </si>
  <si>
    <t>E2</t>
  </si>
  <si>
    <t>E3</t>
  </si>
  <si>
    <t>E4</t>
  </si>
  <si>
    <t>E5</t>
  </si>
  <si>
    <t>E6</t>
  </si>
  <si>
    <t>E7</t>
  </si>
  <si>
    <t>E8</t>
  </si>
  <si>
    <t>E9</t>
  </si>
  <si>
    <t>E10</t>
  </si>
  <si>
    <t>Please complete any relevant data.  One cell per unresolved prior period finding.  If further space is required, please add rows and individually number points.  If there are NO outstanding findings please state NOT APPLICABLE in the first row.</t>
  </si>
  <si>
    <t>B) identified by the verifier and which have NOT been reported to the CA</t>
  </si>
  <si>
    <t>&lt;If visits done, insert date(s) of original annual emissions visits and any additional visits&gt;</t>
  </si>
  <si>
    <t>&lt;Please give brief reasons why a site visit was not considered necessary during the verification of the baseline data report and confirm (a) that a visit was carried out to a centralised location where all documentation and data were held; and (b) whether site visits were carried out during annual emission verifications.  For more explanation on rules in relation to site visits please see guidance given in section 6.1.6 of GD4&gt;</t>
  </si>
  <si>
    <t>&lt;List the names of the pages (tabs from the excel report template) which contain the data being verified e.g. K_Summary, F_Product BM, G_Fall-back, and/or H_SpecialBM&gt;</t>
  </si>
  <si>
    <t>Applicable sub-installations</t>
  </si>
  <si>
    <t>New Entrant Data Report</t>
  </si>
  <si>
    <t>Annual Activity Level Report</t>
  </si>
  <si>
    <t>For the verification of operator's baseline data reports, annual activity level reports or new entrant data reports under the Free Allocation Regulations</t>
  </si>
  <si>
    <t>This file constitutes the Verification Report template that has been developed by the Commission services as part of a series of guidance documents and electronic templates supporting  an EU-wide harmonised interpretation of the AVR2 and the FAR. The template aims to provide a standardised, harmonised and consistent way of reporting on the verification of the operator's baseline data report, annual activity level report or new entrant data report. This Verification Report template represents the views of the Commission services at the time of publication.</t>
  </si>
  <si>
    <t>&lt;Yes/No. If no, provide brief details below under justification as to why not.  Please see relevant guidance in GD4 provided by the Commission.&gt;</t>
  </si>
  <si>
    <t>If no, please complete the next question:</t>
  </si>
  <si>
    <t>If no, has risk of misstatement/non-conformity been assessed by the verifier?</t>
  </si>
  <si>
    <t>Bug fixed draft v3</t>
  </si>
  <si>
    <t>&lt;Select the appropriate report type for the verification. This selection will then be carried through to the opinion statement itself&gt;</t>
  </si>
  <si>
    <t>&lt;Insert the date of the report subject to verification (this should match the date of the report into which this verification opinion is inserted/the final version of the report if it has been revised or updated prior to final verification&gt;</t>
  </si>
  <si>
    <t>&lt;Insert the name of the file containing the data report, including date and version number. This should be the name of the electronic file which should contain a date and version number in the file naming convention&gt;</t>
  </si>
  <si>
    <t>&lt;Only brief answers are required here.  If more detail is needed for a No response, add this to the relevant section of Annex 1 relating to findings on uncorrected non-compliances or non-conformities&gt;</t>
  </si>
  <si>
    <t>&lt;If not reported, in Annex 3 please provide a brief summary of any changes identified (this might be in addition to some changes that have been reported); state if a notification has been planned or a variation to the MMP submitted but not yet approved by the CA at the time of completion of the verification&gt;</t>
  </si>
  <si>
    <t>&lt;Insert reasons why the principle is not complied with or make reference to the relavant finding(s) in Annex 1&gt;</t>
  </si>
  <si>
    <t>‌NOTE - only a positive form of words is acceptable for a verified opinion - DO NOT CHANGE THE FORM OF WORDS IN THESE OPINION TEXTS - ADD DETAIL OR ADD COMMENTS WHERE REQUESTED; Extra lines from the comments section can be deleted</t>
  </si>
  <si>
    <t>&lt;Insert date of opinion&gt; - Note this date must change if the opinion is updated</t>
  </si>
  <si>
    <t xml:space="preserve">&lt;Insert formal name of the verifier&gt; </t>
  </si>
  <si>
    <t>&lt;Insert formal contact address of the verifier, including email address&gt;</t>
  </si>
  <si>
    <t>&lt;As issued by the above Accreditation Body/ Certifying National Authority&gt;</t>
  </si>
  <si>
    <t>&lt;State details of misstatement including nature, size, and which element of the report it relates to; and why it has a material effect, if applicable.  Need to clearly state whether the misstatement is over-stated (e.g. higher than it should be) or under-stated (lower than it should be). For more information on how to classify and report misstatements please see the guidance of the European Commission Services.&gt;</t>
  </si>
  <si>
    <t>&lt;A data gap method as required by Article 12 FAR&gt;</t>
  </si>
  <si>
    <t>&lt;Include more details about the method(s) used&gt;</t>
  </si>
  <si>
    <t>&lt;Include more details about which method(s) gave rise to a material misstatement and why&gt;</t>
  </si>
  <si>
    <t>&lt;Insert any other relevant details or criteria relating to the work performed or the basis of the opinion.  The objective of this line is to enable the verifier to add any detail that they consider helpful to the user of the opinion in understanding the depth and scope of work performed etc.&gt;</t>
  </si>
  <si>
    <t>&lt;This should list any changes to the activity levels and/or operation of the installation  that have been identified by the verifier in the course of their work and which have not been notified to the Competent Authority. It should also list any changes to the monitoring plan that were not notified to the Competent Authority but which have not been approved by the Competent Authority before completion of the verification.&gt;</t>
  </si>
  <si>
    <t>&lt;This is Regulation (EU) 2018/2067 ("AVR2")&gt;</t>
  </si>
  <si>
    <t>Article 16(2)(c): Source streams and emissions sources are complete:</t>
  </si>
  <si>
    <t>Article 17(3)(d): Activity level for non-product benchmark sub-installation(s) correctly attributed:</t>
  </si>
  <si>
    <t>&lt;Reasons why data report is not complete should be stated in the finding in Annex 1; this should also state whether an alternative methodology has been used to fill the data gap&gt;</t>
  </si>
  <si>
    <t>&lt;The response here should be Yes or No as EC guidance is always applicable for verifiers and operators&gt;</t>
  </si>
  <si>
    <t>Name of National Accreditation Body (NAB) or verifier Certifying National Authority:</t>
  </si>
  <si>
    <t>Further instructions or comments are given to the right of cells, as relevant. These should be read BEFORE completion of the template. The page format has been set to printout the relevant sections of the Opinion and Annexes only and NOT the instruction column.</t>
  </si>
  <si>
    <t>https://eur-lex.europa.eu/eli/dir/2003/87/2018-04-08</t>
  </si>
  <si>
    <t>https://eur-lex.europa.eu/legal-content/EN/TXT/?uri=CELEX:32018R2067</t>
  </si>
  <si>
    <t>All guidance documents and templates developed by the Commission Services on the FAR can be found at:</t>
  </si>
  <si>
    <t>&lt;&lt; Link to be added when available &gt;&gt;</t>
  </si>
  <si>
    <t>We have conducted a verification of the data relevant for free allocation reported by the above Operator in its Report as referenced in the verification opinion statement.  On the basis of the verification work undertaken (see Annex 2) these data are fairly stated, with the exception of:</t>
  </si>
  <si>
    <t>We have conducted a verification of the data relevant for free allocation reported by the above Operator in its Report as referenced in the verification opinion statement.  On the basis of the verification work undertaken (see Annex 2) these data are fairly stated.</t>
  </si>
  <si>
    <t>We have conducted a verification of the data relevant for free allocation reported by the above Operator in its Report as referenced in the verification opinion statement.   On the basis of the verification work undertaken (see Annex 2) these data CANNOT be verified as free from material misstatement due to to the following reasons:</t>
  </si>
  <si>
    <t>To verify the Operator's data to a reasonable level of assurance for the Report as referenced in the verification opinion statement under the EU Emissions Trading System and to confirm compliance with the monitoring requirements in accordance with the EU Regulation on Free Allocation and conformance with the underlying Monitoring Methodology Plan (MMP). And, where the MMP is not subject to approval by the Competent Authority in advance of the verification, for validating it against the FAR rules.</t>
  </si>
  <si>
    <t>The Operator is solely responsible for the preparation and reporting of the data submitted in its Report as referenced in the verification opinion statement for the purpose of Free Allocation under the EU ETS, and for update of the benchmarks (if relevant) in accordance with the rules and its underlying MMP (as listed in the attached Opinion Statement); for any assumptions, information and assessments that support the reported data;  and for establishing and maintaining appropriate procedures, performance management and internal control systems from which the reported information is derived.</t>
  </si>
  <si>
    <t>•  the Report is or may be associated with misstatements (omissions, mis-representations or errors) or non-conformities with the MMP; or</t>
  </si>
  <si>
    <t>We conducted our examination having regard to the verification criteria reference documents outlined below.  This involved examining, based upon our risk analysis and subsequent verification plan, evidence to give us reasonable assurance that the amounts and disclosures relating to the data have been properly prepared in accordance with the Regulations and principles of the EU Emissions Trading System, as outlined in the EU ETS criteria reference documents below, and the Operator's underlying Monitoring Methodology Plan.  This also involved assessing where necessary estimates and judgements made by the Operator in preparing the data and considering the overall adequacy of the presentation of the data in the Report  referenced in the verification opinion statementand its potential for material misstatement.</t>
  </si>
  <si>
    <t>•   the installations total emissions, where the data in the referenced Report relates to emissions; or</t>
  </si>
  <si>
    <t>•   the sum of imports and production of net measurable heat, if relevant, where the data in the referenced Report relates to measurable heat data; or</t>
  </si>
  <si>
    <t>Uncorrected Non-conformities with the Monitoring Methodology Plan</t>
  </si>
  <si>
    <t>&lt;This should list anything that has been agreed (e.g. in a letter, email, fax or phone call) but that has not yet been incorporated within the updated approved monitoring methodology plan.
Note - This box is not applicable where the MMP is not subject to the approval by the competent authority as may be the case for the verification of first baseline data reports due in 2019 if the MS CA has not required approval in advance of cerification&gt;</t>
  </si>
  <si>
    <t>Operator Name</t>
  </si>
  <si>
    <t>OperatorName</t>
  </si>
  <si>
    <t>InstallationName</t>
  </si>
  <si>
    <t>Installation Name</t>
  </si>
  <si>
    <t>Changes to activity level/ operational activity reported to the CA, that might affect allocation:</t>
  </si>
  <si>
    <t>The Verifier (as named on the attached Verification Opinion Statement (VOS)) is responsible - in accordance with Regulation 2018/2067 on Accreditation and Verification and its verification contract dated as stated in the VOS - for carrying out the verification of the Operator's referenced Report in the public interest, and independent of the Operator and the Competent Authorities responsible for Directive 2003/87/EC and Regulation ###/2018 (FAR).</t>
  </si>
  <si>
    <t>It is the responsibility of the Verifer to form an independent opinion, based on the examination of information supporting the data presented in the Report as referenced in the VOS, and to report that opinion to the Operator.  The Verifier must also report if, in its opinion:</t>
  </si>
  <si>
    <t>•  improvements can be made to the Operator's performance in monitoring and reporting of relevant data and/or compliance with its MMP and Regulation (EU)  ###/2018 on Free Allocation of Emissions Allowances.</t>
  </si>
  <si>
    <t xml:space="preserve"> </t>
  </si>
  <si>
    <t>Annex 1B</t>
  </si>
  <si>
    <t>ausblenden</t>
  </si>
  <si>
    <t>Article 27(1) states that the conclusions on the verification of the operator's report and the verification opinion are submitted in a verification report:</t>
  </si>
  <si>
    <t xml:space="preserve">And Article 27 (2) of the AVR requires: </t>
  </si>
  <si>
    <t>&lt;Insert name of Competent Authority that is responsible for approval of the monitoring methodology plan and significant changes thereof. Or state not applicable.&gt;</t>
  </si>
  <si>
    <t>&lt;Use EITHER this opinion text, if there is no problem and there are no specific comments to be made in relation to things that might affect data quality or the interpretation of the opinion by a user. This opinion statement may only be selected if there are no uncorrected misstatements, non-conformities and non-compliances.&gt;</t>
  </si>
  <si>
    <t xml:space="preserve">&lt;OR this opinion text, if the opinion is qualified with comments for the user of the opinion.  Please provide brief details of any exceptions that might affect the data and therefore qualify the opinion. 
</t>
  </si>
  <si>
    <t xml:space="preserve">&lt;OR this opinion text, if it is not possible to verify the data due to material misstatement(s), limitation of scope or non-conformities that, individually or combined with other non-conformities (which should be specifically identified, as material items, in Annex 1, along with non-material concerns remaining at the point of final verification) provide insufficient clarity and prevent the verifier from stating with reasonable assurance that the data are free from material misstatements. </t>
  </si>
  <si>
    <t>&lt;Note, this option may apply only for the first baseline report in 2019 where the CA has not required that the MMP is approved in advance of the verification.  In subsequent cycles of verification the lack of an approved MMP would result in application of the Limitation option below&gt;</t>
  </si>
  <si>
    <t>&lt;Note, this reason should not be applied for the first baseline report in 2019 where the CA has not required that the MMP is approved in advance of the verification&gt;</t>
  </si>
  <si>
    <t>Signed on behalf of &lt;insert name of verifier here&gt;:</t>
  </si>
  <si>
    <t>Prior period findings or improvements that have NOT been resolved.  
Any findings or improvements reported in the verification report for the prior allocation period data report that have been resolved do not need to be listed here.</t>
  </si>
  <si>
    <t>The Competent Authority is responsible for</t>
  </si>
  <si>
    <t xml:space="preserve">Reference documents cited : 
</t>
  </si>
  <si>
    <t>&lt;Select the set of criteria that are appropriate to the accreditation/ certification held by the verifier (delete non-relevant sets).&gt;  It is expected that for most VBs only set (1) will be required.
Note, some of the documents may undergo update and revision so you need to check that the correct version is being cited</t>
  </si>
  <si>
    <t>Conduct of the Verification (1) - For Accredited Verification Bodies</t>
  </si>
  <si>
    <r>
      <t xml:space="preserve">&lt;Please include all MMP versions that are relevant for the reporting period, including any versions that have been approved just before the issuing of the verification report and are relevant for the reporting period.  
Note for the first baseline data report to be submitted in June 2019 </t>
    </r>
    <r>
      <rPr>
        <i/>
        <sz val="10"/>
        <color rgb="FFFF0000"/>
        <rFont val="Arial"/>
        <family val="2"/>
      </rPr>
      <t xml:space="preserve">(or the submission date as set by your CA) </t>
    </r>
    <r>
      <rPr>
        <i/>
        <sz val="10"/>
        <color indexed="18"/>
        <rFont val="Arial"/>
        <family val="2"/>
      </rPr>
      <t>the MMP may not be subject to CA approval. The verifier will need to check the MMP against the FAR rules (please see section 2.2 of GD4)s&gt;</t>
    </r>
  </si>
  <si>
    <r>
      <t xml:space="preserve">&lt;Please confirm that the NACE/ PRODCOM codes declared by the operator are consistent with evidence </t>
    </r>
    <r>
      <rPr>
        <i/>
        <sz val="10"/>
        <color rgb="FFFF0000"/>
        <rFont val="Arial"/>
        <family val="2"/>
      </rPr>
      <t>from the product process technologies examined by the verifier and</t>
    </r>
    <r>
      <rPr>
        <i/>
        <sz val="10"/>
        <color indexed="18"/>
        <rFont val="Arial"/>
        <family val="2"/>
      </rPr>
      <t xml:space="preserve"> of other application of such codes by the Operator. If not please state whether the operator's justification for using different codes is reasonable.&gt;</t>
    </r>
  </si>
  <si>
    <r>
      <t>&lt;Insert the National Accreditation Body's name e.g.</t>
    </r>
    <r>
      <rPr>
        <i/>
        <sz val="10"/>
        <color rgb="FFFF0000"/>
        <rFont val="Arial"/>
        <family val="2"/>
      </rPr>
      <t xml:space="preserve"> COFRAC</t>
    </r>
    <r>
      <rPr>
        <i/>
        <sz val="10"/>
        <color indexed="18"/>
        <rFont val="Arial"/>
        <family val="2"/>
      </rPr>
      <t xml:space="preserve"> if verifier is accredited; insert name of the Certifying National Authority if the verifier is certified under AVR Article 54(2).&gt;</t>
    </r>
  </si>
  <si>
    <r>
      <t xml:space="preserve">Operator/ Installation </t>
    </r>
    <r>
      <rPr>
        <b/>
        <sz val="10"/>
        <color rgb="FFFF0000"/>
        <rFont val="Arial"/>
        <family val="2"/>
      </rPr>
      <t xml:space="preserve">site </t>
    </r>
    <r>
      <rPr>
        <b/>
        <sz val="10"/>
        <rFont val="Arial"/>
        <family val="2"/>
      </rPr>
      <t>visited during</t>
    </r>
    <r>
      <rPr>
        <b/>
        <sz val="10"/>
        <color rgb="FFFF0000"/>
        <rFont val="Arial"/>
        <family val="2"/>
      </rPr>
      <t xml:space="preserve"> verification of the FAR data report:</t>
    </r>
  </si>
  <si>
    <t>Further Annex I activities</t>
  </si>
  <si>
    <t>Annex I Activity:</t>
  </si>
  <si>
    <t>Select the installation's primary Annex I activity</t>
  </si>
  <si>
    <t>If applicable, please enter here any other Annex I activities that apply.</t>
  </si>
  <si>
    <t>&lt;Select the relevant range of years for a baseline or new entrant data report; if other is selected, please state in the line below the range of dates&gt;</t>
  </si>
  <si>
    <t>Member State specific instructions:</t>
  </si>
  <si>
    <t>For inextricably linking this Verification Report to the Data Report that has actually verified, several options exist.</t>
  </si>
  <si>
    <t>If the Member State provides an electronic data submission portal, usually no further measures have to be taken.</t>
  </si>
  <si>
    <t>Another option is that the verifier sends the verified report and the verification report to the competent authority (CA), independently of the operator's formal submission, in order to provide evidence that no data has been changed after verification.</t>
  </si>
  <si>
    <t>CAs can also require the verifier to copy the sheets "Opinion Statement" and Annexes 1 to 3 into the operator's data report, or define other means for ensuring data integrity, such as copying relevent data from the Data Report into the Verification Report.</t>
  </si>
  <si>
    <t>In order to ensure that operators and verifiers gain certainty for the approach to be followed, the CA should provide detailed instructions below.</t>
  </si>
  <si>
    <r>
      <t xml:space="preserve">&lt;Only brief comments are required in this section.   NOTE - it is recognised that some principles are aspirational and it may not be possible to confirm absolute 'compliance'.  In addition, some principles are reliant upon others being met before 'compliance' can be 'confirmed'.  </t>
    </r>
    <r>
      <rPr>
        <i/>
        <sz val="10"/>
        <color rgb="FFFF0000"/>
        <rFont val="Arial"/>
        <family val="2"/>
      </rPr>
      <t>Further guidance on principles is given in FAR Guidance Document 4 and in MRR Articles 5 to 9 and AVR Article 6.</t>
    </r>
  </si>
  <si>
    <r>
      <t xml:space="preserve">The Directive requires Member States to allocate allowances for free to installations based on Community-wide and fully-harmonised rules (Article 10a(1)). These Free Allocation Rules (hereinafter "the FAR") </t>
    </r>
    <r>
      <rPr>
        <sz val="10"/>
        <color rgb="FFFF0000"/>
        <rFont val="Arial"/>
        <family val="2"/>
      </rPr>
      <t>are contained in the Commission Delegated Regulation (EU) 2019/331 of 19 December 2018 determining transitional Union-wide rules for harmonised free allocation of emission allowances pursuant to Article 10a of Directive 2003/87/EC of the European Parliament and of the Council.</t>
    </r>
    <r>
      <rPr>
        <sz val="10"/>
        <rFont val="Arial"/>
        <family val="2"/>
      </rPr>
      <t xml:space="preserve"> They can be downloaded from: </t>
    </r>
  </si>
  <si>
    <t>http://data.europa.eu/eli/reg_del/2019/331/oj</t>
  </si>
  <si>
    <t>This is the final (1st) version of the FAR Verification Report template, dated 27 February 2019.</t>
  </si>
  <si>
    <t>final 1st version for publication</t>
  </si>
  <si>
    <t>SPRAWOZDANIE Z WERYFIKACJI</t>
  </si>
  <si>
    <t>Przed wypełnieniem dokumentu należy wykonać następujące czynności:</t>
  </si>
  <si>
    <t>(b) określić organ właściwy, któremu prowadzący instalację, którego raport poddawany jest weryfikacji, musi przedłożyć zweryfikowany raport dotyczący danych podstawowych. Należy zwrócić uwagę, że „państwo członkowskie” oznacza tutaj wszystkie państwa, które uczestniczą w EU ETS, nie tylko państwa członkowskie UE.</t>
  </si>
  <si>
    <t>(c) sprawdzić na stronie internetowej organu właściwego lub bezpośrednio skontaktować się z nim w celu ustalenia, czy posiadana wersja formularza jest prawidłowa. Wersja formularza (w szczególności nazwa referencyjna pliku) jest wyraźnie podana na stronie tytułowej niniejszego dokumentu.</t>
  </si>
  <si>
    <t>(d) niektóre państwa członkowskie mogą wymagać stosowania innego systemu, np. formularza internetowego zamiast arkusza kalkulacyjnego. Proszę sprawdzić wymagania danego państwa członkowskiego. W tym przypadku dalszych informacji udzieli organ właściwy.</t>
  </si>
  <si>
    <t>Wytyczne i warunki</t>
  </si>
  <si>
    <t>Artykuł 15 dyrektywy 2003/87/WE zawiera wymóg, aby państwa członkowskie zagwarantowały, że raporty składane zgodnie z art. 14 ust. 3 tej dyrektywy były zweryfikowane zgodnie z rozporządzeniem Komisji (UE) nr 2018/2067 w sprawie weryfikacji danych oraz akredytacji weryfikatorów zgodnie z dyrektywą 2003/87/WE.</t>
  </si>
  <si>
    <t>Dyrektywę można pobrać ze strony:</t>
  </si>
  <si>
    <t>"Zweryfikowany raport na temat wielkości emisji, raport dotyczący danych podstawowych lub raport dotyczący danych nowej instalacji muszą być wiarygodne dla użytkowników. Wiernie przedstawiają dane, których prezentacji służą lub których prezentacji można od nich w sposób uzasadniony oczekiwać.
Proces weryfikacji raportu prowadzącego instalację lub raportu operatora statku powietrznego musi być skutecznym i niezawodnym narzędziem wspierającym procedury zapewniania i kontroli jakości, a także dostarczającym informacji, na podstawie których prowadzący instalację lub operator statku powietrznego może podejmować działania w celu poprawienia wyników pod względem monitorowania i sprawozdawczości w zakresie emisji lub danych istotnych dla przydziału bezpłatnych uprawnień."</t>
  </si>
  <si>
    <t>"Na podstawie informacji zgromadzonych w trakcie weryfikacji weryfikator przekazuje prowadzącemu instalację lub operatorowi statku powietrznego sprawozdanie z weryfikacji każdego raportu na temat wielkości emisji, raportu dotyczącego tonokilometrów, raportu dotyczącego danych podstawowych lub raportu dotyczącego danych nowego operatora poddanych weryfikacji."</t>
  </si>
  <si>
    <t>"Prowadzący instalację lub operator statku powietrznego przedkłada sprawozdanie z weryfikacji właściwemu organowi wraz z odnośnym raportem prowadzącego instalację lub operatora statku powietrznego."</t>
  </si>
  <si>
    <t>Wskazówki co do treści niniejszego formularza sprawozdania z weryfikacji w ramach FAR podane są w dokumencie z wytycznymi nr 4 (Weryfikacja raportów dotyczących danych podstawowych w ramach FAR i oceny planów metodyki monitorowania). Podczas wypełniania niniejszego sprawozdania z weryfikacji należy korzystać z tych wytycznych.</t>
  </si>
  <si>
    <t>Źródła informacji:</t>
  </si>
  <si>
    <t>Strony internetowe UE:</t>
  </si>
  <si>
    <t>Prawodawstwo UE:</t>
  </si>
  <si>
    <t>Ogólne informacje o EU ETS:</t>
  </si>
  <si>
    <t xml:space="preserve">Monitorowanie i raportowanie w ramach EU ETS:    </t>
  </si>
  <si>
    <t>Inne strony internetowe:</t>
  </si>
  <si>
    <t>Dział pomocy technicznej:</t>
  </si>
  <si>
    <t>Poniżej podano wytyczne dotyczące poszczególnych państw członkowskich:</t>
  </si>
  <si>
    <t>Wersja językowa:</t>
  </si>
  <si>
    <t>Nazwa dokumentu referencyjnego:</t>
  </si>
  <si>
    <t>Sposób korzystania z formularza</t>
  </si>
  <si>
    <t>Niniejszy formularz sprawozdania z weryfikacji w ramach FAR zawiera następujące arkusze, które są ze sobą nierozerwalnie związane:</t>
  </si>
  <si>
    <t>Formalny dokument zawierający wnioski z weryfikacji podpisany przez osobę upoważnioną do składania podpisów w imieniu weryfikatora</t>
  </si>
  <si>
    <t>Informacje wprowadzające i inne informacje istotne dla wniosków, takie jak kryteria kontroli procesu weryfikacji (zasady akredytacji/certyfikacji itd.) oraz kryteria, według których przeprowadza się weryfikację (zasady EU ETS itd.)</t>
  </si>
  <si>
    <t>Kolory pól</t>
  </si>
  <si>
    <t>Jeśli państwo członkowskie udostępnia portal elektroniczny do przesyłania danych, zwykle nie trzeba podejmować żadnych dalszych środków.</t>
  </si>
  <si>
    <t>Instrukcje właściwe dla danego państwa członkowskiego.</t>
  </si>
  <si>
    <t>WYTYCZNE DLA WERYFIKATORÓW</t>
  </si>
  <si>
    <t>Sporządzone niezależnie, odznaczające się wystarczającą pewnością, wnioski z weryfikacji raportu: system handlu uprawnieniami do emisji gazów cieplarnianych</t>
  </si>
  <si>
    <t>Sprawozdawczość w zakresie przydziału bezpłatnych uprawnień w ramach EU ETS</t>
  </si>
  <si>
    <t>DANE PROWADZĄCEGO INSTALACJĘ</t>
  </si>
  <si>
    <t xml:space="preserve">Nazwa prowadzącego instalację: </t>
  </si>
  <si>
    <t>Nazwa instalacji:</t>
  </si>
  <si>
    <t>Adres instalacji:</t>
  </si>
  <si>
    <t xml:space="preserve">Niepowtarzalny identyfikator: </t>
  </si>
  <si>
    <t xml:space="preserve">Numer zezwolenia na emisję gazów cieplarnianych: </t>
  </si>
  <si>
    <t>Czy odpowiednie plany metodyki monitorowania, wymienione powyżej, zostały zatwierdzone przez organ właściwy?</t>
  </si>
  <si>
    <t>Zatwierdzający organ właściwy:</t>
  </si>
  <si>
    <t>&lt;Wpisz nazwę organu właściwego odpowiedzialnego za zatwierdzenie planu metodyki monitorowania i zmian istotnych do planu&gt;</t>
  </si>
  <si>
    <t>Odpowiednie podinstalacje</t>
  </si>
  <si>
    <t>&lt;Wymień odpowiednie podinstalacje mające zastosowanie do niniejszego raportu dotyczącego danych&gt;</t>
  </si>
  <si>
    <t>Załącznik I działanie:</t>
  </si>
  <si>
    <t>Wybierz główne działanie instalacji zgodne z Załącznikiem I</t>
  </si>
  <si>
    <t>Kolejne działania z Załącznika I</t>
  </si>
  <si>
    <t>Rok (lata) sprawozdawcze:</t>
  </si>
  <si>
    <t>Data raportu dotyczącego danych:</t>
  </si>
  <si>
    <t>Dokument odniesienia:</t>
  </si>
  <si>
    <t>Odpowiednie strony w raporcie dotyczącym danych</t>
  </si>
  <si>
    <t>&lt;Wymień nazw stron (zakładek szablonu excel raportu), które zawierają dane podlegające weryfikacji, np. K_Summary, F_Product BM, G_Fall-back, and/or H_SpecialBM&gt;</t>
  </si>
  <si>
    <r>
      <t>Czy zaszły jakiekolwiek zmiany wpływające na przydział bezpłatnych uprawnień do emisji? (poziom działalności i/lub</t>
    </r>
    <r>
      <rPr>
        <b/>
        <sz val="10"/>
        <rFont val="Arial"/>
        <family val="2"/>
        <charset val="238"/>
      </rPr>
      <t xml:space="preserve"> operacyjne</t>
    </r>
    <r>
      <rPr>
        <b/>
        <sz val="10"/>
        <rFont val="Arial"/>
        <family val="2"/>
      </rPr>
      <t>)</t>
    </r>
  </si>
  <si>
    <t>&lt;Tak/Nie. (Jeżeli Tak, należy udzielić odpowiednich odpowiedzi na poniższe pytania, dotyczące zgodności z zasadami i krótko opisać szczegóły w Załączniku 3 na temat wszystkiego, co nie zostało zgłoszone organowi właściwemu przed zakończeniem weryfikacji)&gt;</t>
  </si>
  <si>
    <t>SZCZEGÓŁY DOTYCZĄCE WIZYTY W OBIEKCIE PRZEPROWADZONEJ PODCZAS WERYFIKACJI</t>
  </si>
  <si>
    <r>
      <t xml:space="preserve">Prowadzący instalację/ instalacja </t>
    </r>
    <r>
      <rPr>
        <b/>
        <sz val="10"/>
        <color rgb="FFFF0000"/>
        <rFont val="Arial"/>
        <family val="2"/>
        <charset val="238"/>
      </rPr>
      <t>wizytowana</t>
    </r>
    <r>
      <rPr>
        <b/>
        <sz val="10"/>
        <rFont val="Arial"/>
        <family val="2"/>
      </rPr>
      <t xml:space="preserve"> w trakcie </t>
    </r>
    <r>
      <rPr>
        <b/>
        <sz val="10"/>
        <color rgb="FFFF0000"/>
        <rFont val="Arial"/>
        <family val="2"/>
        <charset val="238"/>
      </rPr>
      <t>weryfikacji raportu dotyczącego danych w ramach FAR</t>
    </r>
    <r>
      <rPr>
        <b/>
        <sz val="10"/>
        <color rgb="FFFF0000"/>
        <rFont val="Arial"/>
        <family val="2"/>
      </rPr>
      <t>:</t>
    </r>
  </si>
  <si>
    <t>&lt;Tak/Nie. Jeżeli Nie, podaj krótkie uzasadnienie dlaczego nie przeprowadzono wizyty w obiekcie. Skorzystaj z odpowiednich wytycznych opublikowanych przez Komisję w dokumencie GD4.&gt;</t>
  </si>
  <si>
    <t>Uzasadnienie nieprzeprowadzenia wizyty w obiekcie.</t>
  </si>
  <si>
    <t>&lt;Należy krótko opisać powody, dla których wizyty w obiekcie, w trakcie weryfikacji raportu dotyczącego danych podstawowych, nie uznano za konieczną oraz potwierdzić (a), że przeprowadzono wizyty w obiekcie, w centralnym miejscu przechowywania całej dokumentacji i danych; oraz (b) czy wizyta w obiekcie była przeprowadzona w trakcie weryfikacji rocznych emisji. Więcej informacji na temat zasad dotyczących wizyt w obiekcie znajduje się w wytycznych podanych w sekcji 6.1.6 dokumentu z wytycznymi GD4&gt;</t>
  </si>
  <si>
    <t>Data (daty) inspekcji [Artykuł 21 ust. 1 AVR]:</t>
  </si>
  <si>
    <t>&lt;Jeśli przeprowadzono wizyty w obiekcie, podaj datę (daty) oryginalnych wizyt dotyczących rocznych emisji oraz wszystkich dodatkowych wizyt&gt;</t>
  </si>
  <si>
    <t>Liczba dni na miejscu:</t>
  </si>
  <si>
    <t>&lt;Podaj liczbę dni na miejscu w odniesieniu do każdej wizyty&gt;</t>
  </si>
  <si>
    <t>Nazwiska audytorów (wiodących) EU ETS/ekspertów technicznych przeprowadzających wizytę (wizyty) obiektu:</t>
  </si>
  <si>
    <t>&lt;Należy podać nazwisko audytora wiodącego EU ETS, audytora EU ETS i eksperta technicznego, biorących udział w wizycie (wizytach) w obiekcie&gt;</t>
  </si>
  <si>
    <t>ZGODNOŚĆ Z ZASADAMI EU ETS</t>
  </si>
  <si>
    <t>Plan metodyki monitorowania został wcześniej zatwierdzony przez organ właściwy?</t>
  </si>
  <si>
    <t>Jeśli nie, odpowiedz na następne pytanie:</t>
  </si>
  <si>
    <t>Czy plan metodyki monitorowania jest zgodny z zasadami FAR?</t>
  </si>
  <si>
    <t>Wymogi rozporządzenia UE w sprawie akredytacji i weryfikacji spełniono:</t>
  </si>
  <si>
    <t>Artykuł 11 ust. 4 lit. d: zgłoszenie właściwemu organowi zmian do planu metodyki monitorowania (MMP):</t>
  </si>
  <si>
    <t>Artykuł 16 ust. 2 lit. b: Granice instalacji i jej podinstalacji są poprawne:</t>
  </si>
  <si>
    <t>Artykuł 16 ust. 2 lit. c: Strumienie materiałów wsadowych i źródła emisji są kompletne:</t>
  </si>
  <si>
    <t>Artykuł 17 ust. 3: Plan metodyki monitorowania (MMP) zastosowany prawidłowo:</t>
  </si>
  <si>
    <t>Artykuł 17 ust. 3 lit. a: Prawidłowe przypisanie danych do granic podinstalacji:</t>
  </si>
  <si>
    <t>Artykuł 17 ust. 3 lit. c: Prawidłowe stosowanie definicji produktów:</t>
  </si>
  <si>
    <t>Deklarowane kody NACE/PRODCOM są zgodne z innymi dowodami</t>
  </si>
  <si>
    <t>Jeśli nie, czy powód jest uzasadniony?</t>
  </si>
  <si>
    <t>Artykuł 17 ust. 3 lit. d: Prawidłowe przypisanie poziomu działalności do podinstalacji nieobjętych wskaźnikiem emisyjności dla produktów:</t>
  </si>
  <si>
    <t>Artykuł 19 ust. 3: Przeprowadzono uproszczoną ocenę niepewności a informacje są prawidłowe:</t>
  </si>
  <si>
    <t>Zmiany w zakresie poziomu działalności/ eksploatacji instalacji zgłoszone do organu właściwego, które mogą mieć wpływ na przydział uprawnień do emisji:</t>
  </si>
  <si>
    <t>Artykuł 30 ust. 2: Prawidłowe wdrożenie zaleceń dotyczących doskonalenia z poprzedniego okresu:</t>
  </si>
  <si>
    <t>Jeżeli nie, czy weryfikator ocenił ryzyko wystąpienia nieprawidłowości/niezgodności?</t>
  </si>
  <si>
    <t>Dane, o których mowa w artykule 14 lit. a i art. 16 ust. 2 zweryfikowano szczegółowo i prześledzono do źródła:</t>
  </si>
  <si>
    <t>&lt; weryfikacja danych ukończona zgodnie z wymogami &gt;</t>
  </si>
  <si>
    <t>Jeśli nie, poniżej należy podać powody:</t>
  </si>
  <si>
    <t>Artykuł 14 lit. b): Działania kontrolne są należycie dokumentowane, wdrażane, utrzymywane i skuteczne pod względem minimalizacji ryzyka nieodłącznego:</t>
  </si>
  <si>
    <t>Artykuł 14 lit. c): Procedury wyszczególnione w planie metodyki monitorowania są dokumentowane, wdrażane, utrzymywane i skuteczne pod względem minimalizacji ryzyka nieodłącznego i ryzyka zawodności systemów kontroli wewnętrznej:</t>
  </si>
  <si>
    <t>Artykuł 17: Czy wystąpiły luki w danych:</t>
  </si>
  <si>
    <t>Article 17: Czy wystąpiło podwójne liczenie:</t>
  </si>
  <si>
    <t>Jeśli tak, należy poniżej podać krótkie wyjaśnienie:</t>
  </si>
  <si>
    <t>Artykuł 18 ust. 3: Weryfikacja metod stosowanych w przypadku brakujących danych:</t>
  </si>
  <si>
    <t>&lt;Powody, dla których raport dotyczący danych nie jest kompletny należy wskazać w ustaleniach w Załączniku 1; należy podać czy w celu uzupełnienia luki w danych zastosowano alternatywną metodykę&gt;</t>
  </si>
  <si>
    <t>Stosowanie wytycznych dotyczących FAR:</t>
  </si>
  <si>
    <t>Zgodność z wytycznymi Komisji Europejskiej dotyczącymi FAR:</t>
  </si>
  <si>
    <t>&lt;Należy wybrać Tak lub Nie, jako że wytyczne Komisji Europejskiej powinny być zawsze stosowane przez weryfikatorów i prowadzących instalacje&gt;</t>
  </si>
  <si>
    <t>Zgodność z wytycznymi organu właściwego w zakresie FAR (jeśli dotyczy):</t>
  </si>
  <si>
    <t>ZGODNOŚĆ Z ZASADAMI MONITOROWANIA I SPRAWOZDAWCZOŚCI FAR</t>
  </si>
  <si>
    <t>Kompletność:</t>
  </si>
  <si>
    <t>Jeśli nie, należy poniżej podać krótkie wyjaśnienie:</t>
  </si>
  <si>
    <t>Dokładność:</t>
  </si>
  <si>
    <t>Wiarygodność</t>
  </si>
  <si>
    <t>WNIOSKI Z WERYFIKACJI</t>
  </si>
  <si>
    <t>W formularzu „Wnioski z weryfikacji” należy usunąć wiersze, które NIE mają zastosowania</t>
  </si>
  <si>
    <t xml:space="preserve">WNIOSKI Z WERYFIKACJI – raport zweryfikowano jako zadowalający: </t>
  </si>
  <si>
    <t>&lt;Użyj ALBO TEGO tekstu wniosków z weryfikacji, jeżeli nie ma problemów i nie trzeba przedstawić żadnych uwag dotyczących kwestii, które mogą wpływać na jakość danych, albo na interpretację wniosków z weryfikacji przez użytkownika&gt; Ta opcja może być wybrana jedynie, gdy nie występują nieusunięte nieprawidłowości, niezgodności i nieprzestrzeganie przepisów&gt;</t>
  </si>
  <si>
    <t>UWAGA – we wnioskach z weryfikacji dopuszczalne są wyłącznie sformułowania twierdzące – W TEKŚCIE WNIOSKÓW Z WERYFIKACJI NIE NALEŻY ZMIENIAĆ FORMY WYRAZÓW – DODAĆ SZCZEGÓŁY, JEŻELI JEST TO KONIECZNE</t>
  </si>
  <si>
    <t>WNIOSKI Z WERYFIKACJI – raport zweryfikowano z uwagami:</t>
  </si>
  <si>
    <t xml:space="preserve">‌UWAGA – we wnioskach z weryfikacji dopuszczalne są wyłącznie sformułowania pozytywne – W TEKŚCIE WNIOSKÓW Z WERYFIKACJI NIE NALEŻY ZMIENIAĆ FORMY WYRAZÓW – DODAĆ SZCZEGÓŁY LUB UWAGI, JEŻELI JEST TO KONIECZNE; Dodatkowe wiersze z sekcji komentarzy mogą być usunięte. </t>
  </si>
  <si>
    <t>Uwagi, które wpływają na wnioski z weryfikacji:</t>
  </si>
  <si>
    <t>WNIOSKI Z WERYFIKACJI – raport niezweryfikowany:</t>
  </si>
  <si>
    <t>•  nieusuniętych istotnych nieprawidłowości (pojedynczo lub łącznie).</t>
  </si>
  <si>
    <t>&lt;Z przedstawionej listy należy wybrać odpowiednie powody i usunąć te, które nie mają zastosowania lub w razie potrzeby dodać inny powód.&gt;</t>
  </si>
  <si>
    <t>•  nieusuniętych istotnych niezgodności (pojedynczo lub łącznie) co oznacza, że nie uzyskano dostatecznej jasności, do wyciągnięcia wniosku z wystarczającą pewnością.</t>
  </si>
  <si>
    <t>•  plan metodyki monitorowania nie podlegał zatwierdzeniu przez organ właściwy i nie przestrzega przepisów FAR, co ma istotny wpływ. Oznacza to, że nie było dostatecznej jasności, do wyciągnięcia wniosku z wystarczającą pewnością.</t>
  </si>
  <si>
    <t>&lt;Uwaga, ta opcja może mieć zastosowanie tylko do pierwszego raportu dotyczącego danych podstawowych w 2019 r., gdy organ właściwy nie wymagał zatwierdzenia planu metodyki monitorowania przed weryfikacją. W kolejnych cyklach weryfikacji brak zatwierdzonego planu metodyki monitorowania wiąże się z zastosowaniem poniższej opcji ograniczenia&gt;</t>
  </si>
  <si>
    <t>•  zakres weryfikacji jest zbyt ograniczony z powodu:</t>
  </si>
  <si>
    <t>- plan metodyki monitorowania nie zapewnia wystarczającego zakresu bądź jasności do wyciągnięcia wniosków z weryfikacji</t>
  </si>
  <si>
    <t>- nie zatwierdzenia planu metodyki monitorowania przez organ właściwy przed weryfikacją, gdy było to wymagane.</t>
  </si>
  <si>
    <t>- nie zatwierdzenia przez organ właściwy planu metodyki monitorowania</t>
  </si>
  <si>
    <t>&lt;Uwaga, ten powód nie powinien być stosowany w odniesieniu do pierwszego raportu dotyczącego danych podstawowych w roku 2019 w przypadku gdy organ właściwy nie wymagał zatwierdzenia planu metodyki monitorowania przed weryfikacją&gt;</t>
  </si>
  <si>
    <t>ZESPÓŁ WERYFIKACYJNY</t>
  </si>
  <si>
    <t>Audytor wiodący EU ETS:</t>
  </si>
  <si>
    <t>&lt;podaj nazwisko&gt;</t>
  </si>
  <si>
    <t>Audytorzy EU ETS:</t>
  </si>
  <si>
    <t>Eksperci techniczni (audytorzy EU ETS):</t>
  </si>
  <si>
    <t>Osoba dokonująca niezależnego przeglądu:</t>
  </si>
  <si>
    <t>Eksperci techniczni (osoby dokonujące niezależnego przeglądu):</t>
  </si>
  <si>
    <t>Podpisano w imieniu &lt;podać nazwisko weryfikatora&gt;:</t>
  </si>
  <si>
    <t>&lt;Wprowadzić podpis osoby upoważnionej&gt;</t>
  </si>
  <si>
    <t>Nazwisko osoby upoważnionej do składania podpisów:</t>
  </si>
  <si>
    <t>WAŻNA UWAGA: Formułując wnioski i składając w tym miejscu podpis, podpisujący potwierdza z wystarczającą pewnością dokładność danych (w granicach mającego zastosowanie progu istotności wynoszącego 5%) i status zgodności ze WSZYSTKIMI przepisami i zasadami. Zidentyfikowane później błędy, które mogą unieważniać przedstawione powyżej wnioski z weryfikacji, mogą prowadzić do prawnej i finansowej odpowiedzialności weryfikatora/organizacji weryfikującej.</t>
  </si>
  <si>
    <t>Data wniosków z weryfikacji:</t>
  </si>
  <si>
    <t>&lt;podać datę wniosków z weryfikacji&gt; - Uwaga – w przypadku aktualizacji wniosków z weryfikacji datę tę trzeba zmienić.</t>
  </si>
  <si>
    <t>Nazwisko weryfikatora:</t>
  </si>
  <si>
    <t>&lt;Podać oficjalną nazwę weryfikatora&gt;</t>
  </si>
  <si>
    <t>Adres kontaktowy:</t>
  </si>
  <si>
    <t>&lt;Podać oficjalny adres kontaktowy weryfikatora, w tym adres e-mail&gt;</t>
  </si>
  <si>
    <t>Data umowy w sprawie weryfikacji:</t>
  </si>
  <si>
    <t>Czy weryfikator jest akredytowany, czy jest certyfikowaną osobą fizyczną?</t>
  </si>
  <si>
    <t>Nazwa krajowej jednostki akredytującej lub krajowego organu certyfikującego weryfikatora:</t>
  </si>
  <si>
    <t>Numer akredytacji/certyfikatu:</t>
  </si>
  <si>
    <t>&lt;nadany przez wyżej wymienioną jednostkę akredytującą/krajowy organ certyfikujący&gt;</t>
  </si>
  <si>
    <t>Sprawozdanie z weryfikacji -‑system handlu uprawnieniami do emisji gazów cieplarnianych</t>
  </si>
  <si>
    <t>Załącznik 1A – Nieprawidłowości, niezgodności, nieprzestrzeganie przepisów i zalecane ulepszenia</t>
  </si>
  <si>
    <t>Nieusunięte nieprawidłowości, których nie usunięto przed sporządzeniem sprawozdania z weryfikacji</t>
  </si>
  <si>
    <t>Istotne?</t>
  </si>
  <si>
    <t>W kolumnie „Istotne?” należy wybrać odpowiednio „Tak” lub „Nie”</t>
  </si>
  <si>
    <t>-- wybierz --</t>
  </si>
  <si>
    <t>Należy podać odpowiedni opis, przeznaczając jeden wiersz na każdy punkt dotyczący nieusuniętej nieprawidłowości. Jeżeli potrzeba więcej miejsca, należy dodać wiersze i ponumerować punkty. Jeżeli NIE MA nieusuniętych nieprawidłowości, w pierwszym wierszu należy wpisać NIE DOTYCZY.</t>
  </si>
  <si>
    <t>Nieusunięte nieprzestrzeganie przepisów FAR zidentyfikowane podczas weryfikacji</t>
  </si>
  <si>
    <t>Należy podać wszelkie istotne dane. Na każdy punkt dotyczący nieprzestrzegania przepisów należy przeznaczyć jeden wiersz. Jeżeli potrzeba więcej miejsca, należy dodać wiersze i ponumerować punkty. Jeżeli NIE MA nieprzestrzegania przepisów, w pierwszym wierszu należy wpisać NIE DOTYCZY.</t>
  </si>
  <si>
    <t>Nieusunięte niezgodności z planem metodyki monitorowania</t>
  </si>
  <si>
    <t>w tym rozbieżności pomiędzy planem a faktycznymi źródłami, strumieniami materiałów wsadowych, granicami itd. zidentyfikowanymi podczas weryfikacji.</t>
  </si>
  <si>
    <t>&lt;Należy podać wszelkie istotne dane. Na każdy punkt dotyczący niezgodności należy przeznaczyć jeden wiersz. Jeżeli potrzeba więcej miejsca, należy dodać wiersze i ponumerować punkty. Jeżeli NIE MA nieusuniętych niezgodności, w pierwszym wierszu należy wpisać NIE DOTYCZY.&gt;</t>
  </si>
  <si>
    <t>&lt;Należy podać szczegóły dotyczące niezgodności, w tym jej charakter i wielkość oraz element raportu, którego ona dotyczy&gt; W celu uzyskania dodatkowych informacji na temat klasyfikacji i raportowania niezgodnościi proszę zapoznać się z przewodnikiem przygotowanym przez służby Komisji Europejskiej.&gt;</t>
  </si>
  <si>
    <t>Ewentualne zalecane ulepszenia</t>
  </si>
  <si>
    <t>&lt;Należy podać wszelkie istotne dane. Na każdy punkt dotyczący ulepszeń należy przeznaczyć jedną komórkę. Jeżeli potrzeba więcej miejsca, należy dodać wiersze i ponumerować punkty. Jeżeli NIE MA punktów dotyczących ulepszeń, w pierwszym wierszu należy napisać NIE DOTYCZY. W celu uzyskania dodatkowych informacji na temat klasyfikacji i raportowania ulepszeń proszę zapoznać się z przewodnikiem przygotowanym przez służby Komisji Europejskiej.&gt;</t>
  </si>
  <si>
    <t>Należy podać wszelkie istotne dane. Na każdy nieuwzględniony punkt dotyczący ustalenia z poprzedniego okresu należy przeznaczyć jedną komórkę. Jeżeli NIE MA nieuwzględnionych punktów dotyczących ulepszeń, w pierwszym wierszu należy wpisać NIE DOTYCZY.</t>
  </si>
  <si>
    <t>Załącznik 1B – Metodyka w zakresie uzupełniania luk w danych</t>
  </si>
  <si>
    <t>Czy potrzebna była jedna lub więcej metod uzupełniania luk w danych?</t>
  </si>
  <si>
    <t>&lt;Metoda uzupełniania luk w danych zgodnie z wymogami art. 12 rozporządzenia FAR&gt;</t>
  </si>
  <si>
    <t>Jeżeli tak, czy organ właściwy zatwierdził te metody przed zakończeniem weryfikacji?</t>
  </si>
  <si>
    <t xml:space="preserve">Jeżeli nie, - </t>
  </si>
  <si>
    <t>a) czy ta metoda (metody) miała charakter zachowawczy (jeżeli nie należy podać więcej szczegółów):</t>
  </si>
  <si>
    <t>&lt;Podaj więcej szczegółów na temat użytej metody (metod)&gt;</t>
  </si>
  <si>
    <t>b) czy którakolwiek z zastosowanych metod doprowadziła do istotnych nieprawidłowości (jeżeli tak, należy podać więcej szczegółów):</t>
  </si>
  <si>
    <t>&lt;Podaj więcej informacji o tym, która metoda (metody) doprowadziła do istotnych nieprawidłowości i dlaczego&gt;</t>
  </si>
  <si>
    <t>Uwaga - nazwa instalacji zostanie automatycznie uzupełniona po jej wprowadzeniu w arkuszu „Wnioski z weryfikacji”</t>
  </si>
  <si>
    <t>Załącznik 2 – Dalsze informacje istotne dla wniosków z weryfikacji</t>
  </si>
  <si>
    <t>W niniejszym arkuszu nie należy zmieniać formy wyrazów, JEŻELI NIE MA takiego polecenia</t>
  </si>
  <si>
    <t xml:space="preserve">Cele i zakres weryfikacji: </t>
  </si>
  <si>
    <t>Obowiązki:</t>
  </si>
  <si>
    <t>Organ właściwy odpowiada za:</t>
  </si>
  <si>
    <t xml:space="preserve">•  z raportem wiążą się lub mogą się wiązać nieprawidłowości (pominięcia, podanie wprowadzających w błąd lub błędnych danych) lub </t>
  </si>
  <si>
    <t>•   audytor wiodący EU ETS/audytor nie otrzymał wszystkich informacji i wyjaśnień, które są mu niezbędne do przeprowadzenia analizy i uzyskania wystarczającego poziomu pewności; lub</t>
  </si>
  <si>
    <t>Wykonane działania i podstawa wniosków z weryfikacji:</t>
  </si>
  <si>
    <t>Poziom istotności</t>
  </si>
  <si>
    <t>Ilościowy próg istotności jest ustawiony na 5% indywidualnie dla każdego z następujących elementów danych:</t>
  </si>
  <si>
    <t>•   całkowitych emisji z instalacji, gdy dane w odnośnym raporcie dotyczą emisji; lub</t>
  </si>
  <si>
    <t>&lt;usuń te, które nie mają zastosowania&gt;</t>
  </si>
  <si>
    <t>•   sumy importu i produkcji mierzalnego ciepła netto, w stosownych przypadkach, gdy dane w odnośnym raporcie dotyczą danych na temat mierzalnego ciepła; lub</t>
  </si>
  <si>
    <t>•   sumy ilości gazów odlotowych importowanych i produkowanych w instalacji, w stosownych przypadkach; lub</t>
  </si>
  <si>
    <t>•   poziomu działalności każdej stosownej podinstalacji objętej wskaźnikiem emisyjności dla produktów, indywidualnie.</t>
  </si>
  <si>
    <t xml:space="preserve">Kwestie problematyczne dotyczące jakichkolwiek innych elementów danych czy elementów związanych z przestrzeganiem rozporządzenia FAR i/lub zgodnością z planem metodyki monitorowania (MMP) są rozpatrywane w ramach szerszej analizy istotności z uwzględnieniem aspektów jakościowych.      </t>
  </si>
  <si>
    <t>Inne istotne informacje</t>
  </si>
  <si>
    <t xml:space="preserve">Przytoczone dokumenty referencyjne:
</t>
  </si>
  <si>
    <t>Przeprowadzanie weryfikacji (1) – dla akredytowanych weryfikatorów</t>
  </si>
  <si>
    <r>
      <t xml:space="preserve">&lt;należy wybrać zestaw kryteriów właściwy dla akredytacji / certyfikacji posiadanej przez weryfikatora (wykreślić pozostałe zestawy).&gt; Oczekuje się, że w przypadku większości jednostek prowadzących weryfikację potrzebny będzie tylko zestaw (1).
</t>
    </r>
    <r>
      <rPr>
        <b/>
        <i/>
        <sz val="10"/>
        <color indexed="62"/>
        <rFont val="Arial"/>
        <family val="2"/>
        <charset val="238"/>
      </rPr>
      <t>Uwaga, niektóre dokumenty mogą być uaktualniane i zmieniane, więc należy sprawdzić, czy przywołana jest właściwa wersja</t>
    </r>
  </si>
  <si>
    <t>2) EN ISO 14065:2013 Wymagania dla jednostek prowadzących walidację i weryfikację dotyczącą gazów cieplarnianych do wykorzystania w akredytacji lub innych formach uznawania.</t>
  </si>
  <si>
    <t>3) EN ISO 14064-3:2012 Specyfikacja i wytyczne walidacji oraz weryfikacji asercji dotyczących gazów cieplarnianych</t>
  </si>
  <si>
    <t>4) IAF MD 6:2014 Międzynarodowe Forum Akredytacyjne (IAF) Dokument obowiązkowy dotyczący stosowania normy ISO 14065:2013 (wyd. 2, marzec 2014 r.)</t>
  </si>
  <si>
    <t>6) EA-6/03 Europejska Współpraca w zakresie Akredytacji – Wytyczne w zakresie uznawania weryfikatorów na mocy dyrektywy w sprawie EU ETS</t>
  </si>
  <si>
    <t>Należy wybrać odpowiednie wytyczne z listy</t>
  </si>
  <si>
    <t>Przeprowadzanie weryfikacji (2) – Dodatkowe kryteria dla akredytowanych weryfikatorów, stanowiące również zabezpieczenie pod względem finansowym</t>
  </si>
  <si>
    <t>7) Międzynarodowy Standard Usług Atestacyjnych 3000: Usługi atestacyjne inne niż badania lub przeglądy historycznych informacji finansowych, wydany przez Radę Międzynarodowych Standardów Rewizji Finansowej i Usług Atestacyjnych.</t>
  </si>
  <si>
    <t>8) Międzynarodowy Standard Usług Atestacyjnych 3410: Usługi atestacyjne w zakresie sprawozdawczości dotyczącej emisji gazów cieplarnianych, wydany przez Radę Międzynarodowych Standardów Rewizji Finansowej i Usług Atestacyjnych.</t>
  </si>
  <si>
    <t>Przeprowadzanie weryfikacji (3) – dla weryfikatorów certyfikowanych na mocy art. 54 ust. 2 AVR</t>
  </si>
  <si>
    <t>Zestaw ten należy wybrać wyłącznie wtedy, gdy weryfikator jest certyfikowaną osobą fizyczną, jak stanowi art. 54 ust. 2 AVR.</t>
  </si>
  <si>
    <t>2) Wytyczne UE dotyczące certyfikowanych weryfikatorów opracowane przez służby Komisji Europejskiej</t>
  </si>
  <si>
    <t>Zasady itp. EU ETS</t>
  </si>
  <si>
    <t>Ten zestaw powinni wybrać wszyscy weryfikatorzy.
Uwaga ‑ upewnić się, czy lista ta jest ważna dla państwa członkowskiego, w którym wydawane są wnioski z weryfikacji, ponieważ niektóre wytyczne dotyczące państw członkowskich mogą obowiązywać tylko w jednym państwie członkowskim.
Jako minimum trzeba uwzględnić stosowne rozporządzenia UE i wytyczne KE</t>
  </si>
  <si>
    <t>B) Rozporządzenie Komisji (UE) nr ###/201#  w sprawie listy narażonych na znaczące ryzyko ucieczki emisji</t>
  </si>
  <si>
    <t>C) Wytyczne UE opracowane przez służby Komisji Europejskiej dla celów wsparcia zharmonizowanej interpretacji rozporządzenia w sprawie ustanowienia przejściowych zasad dotyczących zharmonizowanego przydziału bezpłatnych uprawnień do emisji (FAR)</t>
  </si>
  <si>
    <t>D) Wytyczne UE opracowane przez służby Komisji Europejskiej dla celów wsparcia zharmonizowanej interpretacji AVR2</t>
  </si>
  <si>
    <t>Wnioski z weryfikacji ‑ system handlu uprawnieniami do emisji gazów cieplarnianych</t>
  </si>
  <si>
    <t>Załącznik 3 - Podsumowanie zidentyfikowanych zmian, które nie zostały zgłoszone organowi właściwemu.</t>
  </si>
  <si>
    <r>
      <t>&lt;Należy tu wyszczególnić wszystkie uzgodnienia (np. listowne, telefoniczne, za pośrednictwem poczty elektronicznej lub faksu), które nie zostały jeszcze uwzględnione w zaktualizowanym zatwierdzonym planie metodyki monitorowania.
Uwaga - podanie informacji w tym polu nie jest wymagane jeśli plan metodyki monitorowania (MMP) nie został zatwierdzony przez organ właściwy co może mieć miejsce w odniesieniu do weryfikacji pierwszego raportu dotyczącego danych podstawowych mającej miejsce w 2019 r. jeśli organ właściwy państwa członkowskiego nie wymaga zatwierdzenia przed</t>
    </r>
    <r>
      <rPr>
        <i/>
        <sz val="10"/>
        <color rgb="FFFF0000"/>
        <rFont val="Arial"/>
        <family val="2"/>
        <charset val="238"/>
      </rPr>
      <t xml:space="preserve"> certyfikacją.</t>
    </r>
  </si>
  <si>
    <t>Należy podać wszelkie istotne dane. Na jedną uwagę należy przeznaczyć jeden wiersz. Jeżeli potrzeba więcej miejsca, należy dodać wiersze i ponumerować punkty. Jeżeli NIE MA istotnych uwag, w pierwszym wierszu należy wpisać NIE DOTYCZY.</t>
  </si>
  <si>
    <t>B) które weryfikator zidentyfikował, a które NIE zostały zgłoszone do organu właściwego</t>
  </si>
  <si>
    <t>Należy tu uwzględnić zmiany poziomów działalności i/lub eksploatacji instalacji, które mogą mieć wpływ na przydział bezpłatnych uprawnień do emisji, oraz zmiany planu metodyki monitorowania, które nie zostały zatwierdzone przez organ właściwy przed zakończeniem weryfikacji</t>
  </si>
  <si>
    <t>&lt;Należy tu wyszczególnić wszystkie zmiany poziomów działalności i/lub funkcjonowania instalacji, które zostały zidentyfikowane przez weryfikatora w trakcie jego pracy, i których nie zgłoszono organowi właściwemu. Należy tu również wyszczególnić wszystkie zmiany planu monitorowania, które nie zostały zgłoszone organowi właściwemu, i które nie zostały zatwierdzone przez organ właściwy przed zakończeniem weryfikacji.&gt;</t>
  </si>
  <si>
    <t>Elementy wymienione w niniejszej sekcji i w sekcji powyższej nie powinny się powtarzać.</t>
  </si>
  <si>
    <t>Instalacje</t>
  </si>
  <si>
    <t>Ustalenia</t>
  </si>
  <si>
    <t>Spalanie</t>
  </si>
  <si>
    <t>Rafinowanie olejów mineralnych</t>
  </si>
  <si>
    <t>Produkcja koksu</t>
  </si>
  <si>
    <t>Prażenie lub spiekanie rud metali</t>
  </si>
  <si>
    <t>Produkcja surówki odlewniczej lub stali</t>
  </si>
  <si>
    <t>Produkcja lub obróbka metali żelaznych</t>
  </si>
  <si>
    <t>Produkcja pierwotnego aluminium</t>
  </si>
  <si>
    <t>Produkcja wtórnego aluminium</t>
  </si>
  <si>
    <t>Produkcja lub obróbka metali nieżelaznych</t>
  </si>
  <si>
    <t>Produkcja klinkieru cementowego</t>
  </si>
  <si>
    <t>Produkcja wapna lub kalcynacja dolomitu/magnezytu</t>
  </si>
  <si>
    <t>Produkcja szkła</t>
  </si>
  <si>
    <t>Produkcja ceramiki</t>
  </si>
  <si>
    <t>Produkcja wełny mineralnej</t>
  </si>
  <si>
    <t>Produkcja lub obróbka gipsu lub płyt gipsowo-kartonowych</t>
  </si>
  <si>
    <t>Produkcja pulpy drzewnej</t>
  </si>
  <si>
    <t>Produkcja papieru lub tektury</t>
  </si>
  <si>
    <t>Produkcja sadzy</t>
  </si>
  <si>
    <t>Produkcja podtlenku azotu</t>
  </si>
  <si>
    <t>Produkcja kwasu adypinowego</t>
  </si>
  <si>
    <t>Produkcja glioksalu i kwasu glioksalowego</t>
  </si>
  <si>
    <t>Produkcja amoniaku</t>
  </si>
  <si>
    <t>Produkcja chemikaliów luzem</t>
  </si>
  <si>
    <t>Produkcja wodoru i gazu do syntezy</t>
  </si>
  <si>
    <t>Produkcja węglanu sodowego oraz wodorowęglanu sodu</t>
  </si>
  <si>
    <t>Wychwytywanie gazów cieplarnianych na mocy dyrektywy 2009/31/WE</t>
  </si>
  <si>
    <t>Transport gazów cieplarnianych na mocy dyrektywy 2009/31/WE</t>
  </si>
  <si>
    <t>Składowanie gazów cieplarnianych na mocy dyrektywy 2009/31/WE</t>
  </si>
  <si>
    <t>Raport dotyczący danych podstawowych</t>
  </si>
  <si>
    <t>Raport dotyczący danych o nowej instalacji</t>
  </si>
  <si>
    <t>Roczny raport dotyczący poziomu działalności</t>
  </si>
  <si>
    <t>Tak</t>
  </si>
  <si>
    <t>Nie. Zob. szczegółowe informacje w załączniku 1.</t>
  </si>
  <si>
    <t>Tak. Zob. szczegółowe informacje w załączniku 1.</t>
  </si>
  <si>
    <t>Nie. Zob. szczegółowe informacje w załączniku 3.</t>
  </si>
  <si>
    <t>Tak. Zob. zalecenia w załączniku 1.</t>
  </si>
  <si>
    <t>Nie, nie stwierdzono wprowadzenia zaleceń dotyczących ulepszeń.</t>
  </si>
  <si>
    <t>Akredytowany</t>
  </si>
  <si>
    <t>Certyfikowany</t>
  </si>
  <si>
    <t>Inne</t>
  </si>
  <si>
    <t>Nazwa prowadzącego instalację</t>
  </si>
  <si>
    <t>Nazwa instalacji</t>
  </si>
  <si>
    <t>Państwa członkowskie mogą korzystać z niniejszego arkusza</t>
  </si>
  <si>
    <t>Rozwijana lista dotycząca załącznika 2; Przytoczone dokumenty referencyjne:</t>
  </si>
  <si>
    <t>Przeprowadzanie weryfikacji (1) – dla akredytowanych jednostek prowadzących weryfikację</t>
  </si>
  <si>
    <t>&lt; Należy wybrać odpowiednie wytyczne z listy&gt;</t>
  </si>
  <si>
    <t>7) &lt;Szczegółowe wytyczne krajowe&gt;</t>
  </si>
  <si>
    <t>8) &lt;Szczegółowe wytyczne krajowe&gt;</t>
  </si>
  <si>
    <t>3) &lt;Szczegółowe wytyczne krajowe&gt;</t>
  </si>
  <si>
    <t>4) &lt;Szczegółowe wytyczne krajowe&gt;</t>
  </si>
  <si>
    <t>D) &lt;Szczegółowe wytyczne krajowe&gt;</t>
  </si>
  <si>
    <t>E) &lt;Szczegółowe wytyczne krajowe&gt;</t>
  </si>
  <si>
    <t>Należy wybrać</t>
  </si>
  <si>
    <t>Kod (kody) NACE/PRODCOM mający zastosowanie</t>
  </si>
  <si>
    <t>Nie dotyczy</t>
  </si>
  <si>
    <t>czy tłumaczenie zwrotu "product process technologies" jest prawidłowe?</t>
  </si>
  <si>
    <t>"nieobjętych" czy "nie objętych"?</t>
  </si>
  <si>
    <t>&lt;należy umieścić tu uwagi dotyczące wszelkich wyjątków, w odniesieniu do których odnotowano, że mogą wpływać lub wpływają na weryfikację, a tym samym przyczyniają się do sformułowania zastrzeżeń we wnioskach z weryfikacji. Każdą uwagę należy numerować oddzielnie&gt;</t>
  </si>
  <si>
    <t>Data (daty) odpowiedniego planu metodyki monitorowania i okres ważności każdego planu:</t>
  </si>
  <si>
    <r>
      <t xml:space="preserve">&lt;Proszę uwzględnić wszystkie wersje planu metodyki monitorowania, które są istotne dla okresu sprawozdawczego, w tym wszystkie wersje, które zostały zatwierdzone tuż przed wydaniem sprawozdania z weryfikacji i są istotne dla okresu sprawozdawczego.
Uwaga: w przypadku pierwszego raportu dotyczącego danych podstawowych, który ma zostać przedłożony do końca </t>
    </r>
    <r>
      <rPr>
        <i/>
        <sz val="10"/>
        <color rgb="FFFF0000"/>
        <rFont val="Arial"/>
        <family val="2"/>
        <charset val="238"/>
      </rPr>
      <t>maja 2019 r. (lub do daty przedłożenia wyznaczonej przez organ właściwy)</t>
    </r>
    <r>
      <rPr>
        <i/>
        <sz val="10"/>
        <color indexed="18"/>
        <rFont val="Arial"/>
        <family val="2"/>
      </rPr>
      <t>, plan metodyki monitorowania może nie podlegać zatwierdzeniu przez organ właściwy. W takim przypadku weryfikator musi sprawdzić zgodność planu metodyki monitorowania z zasadami FAR (patrz sekcja 2.2 dokumentu z wytycznymi nr 4)&gt;</t>
    </r>
  </si>
  <si>
    <t xml:space="preserve">Gdy dotyczy, należy tu wpisać wszystkie inne działania z Załącznika I, które występują. </t>
  </si>
  <si>
    <t>Szczegóły raportu dotyczącego danych</t>
  </si>
  <si>
    <t>Rodzaj raportu:</t>
  </si>
  <si>
    <t>&lt;Wybierz odpowiedni rodzaj raportu podlegającego weryfikacji. Wybór ten będzie wiążący aż do wniosków z weryfikacji &gt;</t>
  </si>
  <si>
    <t>&lt;Wybierz odpowiedni zakres lat dla raportu dotyczącego danych podstawowych albo raportu dotyczącego danych dla instalacji nowej; jeżeli wybrano "Inne" należy podać zakres dat w wierszu poniżej&gt;</t>
  </si>
  <si>
    <t>&lt;Wpisz datę raportu podlegającego weryfikacji (musi być zgodna z datą raportu, dla którego formułowane są niniejsze wnioski z weryfikacji/ostateczną wersją raportu jeśli został on poprawiony lub zaktualizowany przed ostateczną weryfikacją)&gt;</t>
  </si>
  <si>
    <t>&lt;Wpisz nazwę pliku zawierającego raport dotyczący danych, zawierającą datę i numer wersji. Powinna być to nazwa pliku elektronicznego, który zgodnie z konwencją nazewniczą zawiera datę i numer wersji&gt;</t>
  </si>
  <si>
    <t>Przejdź do zakładki „READ ME How to use this file”</t>
  </si>
  <si>
    <t>(a) uważnie przeczytać „READ ME How to use this file”. Są to instrukcje wypełniania niniejszego formularza.</t>
  </si>
  <si>
    <t xml:space="preserve">Rozporządzenie AVR2 można pobrać ze strony: </t>
  </si>
  <si>
    <t>Rozporządzenie w sprawie weryfikacji danych oraz akredytacji weryfikatorów (rozporządzenie wykonawcze Komisji (UE) 2018/2067 z dnia 19 grudnia 2018 r. w sprawie weryfikacji danych oraz akredytacji weryfikatorów na podstawie dyrektywy 2003/87/WE Parlamentu Europejskiego i Rady; dalej jako "AVR2"), określa dalsze wymogi dotyczące akredytacji weryfikatorów oraz weryfikacji danych przedkładanych do celów przydziału bezpłatnych uprawnień.</t>
  </si>
  <si>
    <t xml:space="preserve">Artykuł 6 AVR2 określa cel weryfikacji, która ma zapewnić wiarygodność informacji i danych przedkładanych w raportach w ramach EU ETS: </t>
  </si>
  <si>
    <t>Ponadto, zgodnie z Załącznikiem V dyrektywy 2003/87/WE oraz z AVR2, weryfikator powienien przyjąć podejście oparte na analizie ryzyka, w celu przedstawienia wniosków z weryfikacji dających wystarczającą pewność, że raport z danymi jest wolny od istotnych nieprawidłowości oraz że raport można zweryfikować jako zadowalający.</t>
  </si>
  <si>
    <t>Artykuł 27 ust. 1 AVR2 stanowi, że wnioski z weryfikacji raportu prowadzącego instalację lub operatora statku powietrznego oraz opinia z weryfikacji są przedkładane w sprawozdaniu z weryfikacji:</t>
  </si>
  <si>
    <t>Artykuł 27 ust. 2 AVR2 wymaga:</t>
  </si>
  <si>
    <t>Niniejszy plik stanowi wzór szablonu sprawozdania z weryfikacji, który został opracowany przez służby Komisji jako część serii dokumentów z wytycznymi oraz formularzy elektronicznych, wspierających zharmonizowaną w całej Unii interpretację AVR2 oraz FAR. Celem formularza jest zapewnienie znormalizowanego, zharmonizowanego i spójnego sposobu raportowania na temat weryfikacji raportu dotyczącego danych bazowych, rocznego raportu dotyczącego poziomu działalności lub raportu dotyczącego danych o nowej instalacji. Niniejszy szablon sprawozdania z weryfikacji przedstawia poglądy służb Komisji w momencie publikacji.</t>
  </si>
  <si>
    <t>Wszystkie wytyczne i formularze opracowane przez służby Komisji do celów FAR można znaleźć na stronie:</t>
  </si>
  <si>
    <t>Wszystkie wytyczne i formularze opracowane przez służby Komisji do celów AVR2 można znaleźć na stronie:</t>
  </si>
  <si>
    <t>https://ec.europa.eu/clima/policies/ets/allowances_en#tab-0-1</t>
  </si>
  <si>
    <t>Wymienić wszystkie pozostałe – nieusunięte – nieprawidłowości i niezgodności, a także najważniejsze możliwości do wprowadzenia ulepszeń, określone w drodze weryfikacji.</t>
  </si>
  <si>
    <t>Podsumowanie zmian w odniesieniu do instalacji lub zatwierdzonego planu metodyki monitorowania (dalej także jako "MMP"), które nie zostały przekazane do / zatwierdzone przez organ właściwy przed zakończeniem weryfikacji.</t>
  </si>
  <si>
    <t>Należy uzupełnić wszystkie żółte komórki w formularzu, w stosownych przypadkach usuwając lub zmieniając tekst, który już znajduje się w komórce, zgodnie ze szczegółowymi instrukcjami znajdującymi się na prawo od komórki. Jeżeli potrzeba więcej miejsca, należy dodać wiersz poniżej i scalić komórki. W przypadku dodania wierszy na stronie, należy sprawdzić, czy strona nadal drukowana jest poprawnie i, w razie potrzeby, ponownie ustawić obszar drukowania.</t>
  </si>
  <si>
    <t>Dalsze instrukcje lub komentarze podane są, w stosownych przypadkach, na prawo od komórek i należy je przeczytać PRZED wypełnieniem formularza. Format strony ustawiono w taki sposób, aby drukować wyłącznie odpowiednie sekcje wniosków z weryfikacji i załączników, a NIE kolumnę z instrukcjami.</t>
  </si>
  <si>
    <t>W celu nierozerwalnego powiązania niniejszego sprawozdania z weryfikacji z raportem dotyczącym danych, który rzeczywiście został zweryfikowany, możliwych jest kilka opcji.</t>
  </si>
  <si>
    <t>Kolejną opcją może być przesłanie przez weryfikatora zweryfikowanego raportu wraz ze sprawozdaniem z weryfikacji do organu właściwego, niezależnie od formalnego złożenia przez prowadzącego instalację, by potwierdzić, że żadne dane nie zostały zmienione po zakończeniu weryfikacji.</t>
  </si>
  <si>
    <t>Organy właściwe mogą również wymagać aby weryfikator skopiował arkusze "Wnioski z weryfikacji" i Załączniki 1-3 do raportu dotyczącego danych, przygotowanego przez prowadzącego instalację, lub zdefiniować inne środki zapewniające integralność danych, takie jak przekopiowanie odpowiednich danych z raportu dotyczącego danych do sprawozdania z weryfikacji.</t>
  </si>
  <si>
    <t>Aby zagwarantować, że prowadzący instalacje i weryfikatorzy mają pewność jakie podejście powinni stosować, organ właściwy przedstawia szczegółowe procedury poniżej.</t>
  </si>
  <si>
    <t>&lt;W tej sekcji potrzebne są tylko krótkie odpowiedzi. Jeżeli trzeba podać więcej informacji w przypadku odpowiedzi negatywnej, należy dodać je do odpowiedniej sekcji Załącznika 1, odnoszącej się do ustaleń w sprawie nieusuniętych nieprawidłowości lub niezgodności&gt;</t>
  </si>
  <si>
    <t>&lt;Niektóre państwa członkowskie wymagają by plan metodyki monitorowania dla pierwszego raportu dotyczącego danych podstawowych został zatwierdzony przez organ właściwy przed weryfikacją. W takim przypadku należy wybrać "Tak"&gt;</t>
  </si>
  <si>
    <t>Jeśli nie, czy plan metodyki monitorowania został zatwierdzony w wyniku weryfikacji?</t>
  </si>
  <si>
    <t xml:space="preserve">Jeśli MMP nie został zatwierdzony przez organ właściwy przed sporządzeniem pierwszego raportu dotyczącego danych podstawowych w 2019 r., weryfikator musi sprawdzić raport i zatwierdzić go zgodnie ze szczegółowymi zasadami FAR oraz oświadczyć czy raport został zatwierdzony jako zgodny. Jeśli MMP został zatwierdzony przez organ właściwy a weryfikator zidentyfikował nieprzestrzeganie przepisów, odpowiedź na poniższe pytanie powinna brzmieć "Nie-patrz Załącznik 1 w celu uzyskania dalszych szczegółów." </t>
  </si>
  <si>
    <t>&lt;To jest rozporządzenia wykonawczego Komisji (UE) 2018/2067 z dnia 19 grudnia 2018 r. w sprawie weryfikacji danych oraz akredytacji weryfikatorów na podstawie dyrektywy 2003/87/WE Parlamentu Europejskiego i Rady ("AVR2")&gt;</t>
  </si>
  <si>
    <r>
      <t xml:space="preserve">&lt;Proszę potwierdzić, że kody NACE/PRODCOM, zadeklarowane przez prowadzącego instalację, są zgodne z dowodami z </t>
    </r>
    <r>
      <rPr>
        <i/>
        <sz val="10"/>
        <color rgb="FFFF0000"/>
        <rFont val="Arial"/>
        <family val="2"/>
        <charset val="238"/>
      </rPr>
      <t>technologii procesu produkcji sprawdzonymi przez weryfikatora oraz</t>
    </r>
    <r>
      <rPr>
        <i/>
        <sz val="10"/>
        <color rgb="FF000080"/>
        <rFont val="Arial"/>
        <family val="2"/>
        <charset val="238"/>
      </rPr>
      <t xml:space="preserve"> z innymi zastosowaniami tych kodów przez prowadzącego instalację. Jeśli nie, należy określić, czy wyjaśnienie prowadzącego instalację dotyczące użycia innych kodów jest uzasadnione&gt;</t>
    </r>
  </si>
  <si>
    <t xml:space="preserve">Jeśli tak, należy poniżej podać krótkie wyjaśnienie i uzupełnić Załącznik 1B:
</t>
  </si>
  <si>
    <t>&lt;Podać powody braku zgodności z zasadami lub odniesienie do odpowiednich ustaleń w Załączniku 1&gt;</t>
  </si>
  <si>
    <t>&lt;Jeśli nie zgłoszono, w Załączniku 3 należy podać krótkie podsumowanie wszelkich zidentyfikowanych zmian (może to być również uzupełnienie pewnych zgłoszonych zmian); należy podać czy zaplanowano zgłoszenie lub przedłożono do organu właściwego zmiany do planu metodyki monitorowania, które nie zostały zatwierdzone przez organ właściwy przed zakończeniem weryfikacji&gt;</t>
  </si>
  <si>
    <r>
      <t xml:space="preserve">&lt;W niniejszej sekcji należy podać tylko krótkie komentarze. UWAGA - uznaje się, że pewne zasady mają charakter aspiracji i potwierdzenie bezwzględnej „zgodności” może być niemożliwe. Ponadto pewne zasady zależą od zastosowania się do innych zasad, zanim będzie można „potwierdzić” „zgodność”&gt;
</t>
    </r>
    <r>
      <rPr>
        <i/>
        <sz val="10"/>
        <color rgb="FFFF0000"/>
        <rFont val="Arial"/>
        <family val="2"/>
        <charset val="238"/>
      </rPr>
      <t>Dalsze wytyczne na temat zasad są wskazane w dokumencie z wytycznymi nr 4 do FAR oraz w artykułach 5 - 9 rozporządzenia Komisji (UE) nr 601/2012 z dnia 21 czerwca 2012 r. w sprawie monitorowania i raportowania w zakresie emisji gazów cieplarnianych zgodnie z dyrektywą 2003/87/WE Parlamentu Europejskiego i Rady (tzw. MRR) oraz w artykule 6 rozporządzenia AVR2.</t>
    </r>
  </si>
  <si>
    <t>&lt; ALBO TEGO tekstu wniosków z weryfikacji, jeżeli wnioski zawierają uwagi przeznaczone dla użytkownika wniosków.
Należy krótko opisać wszelkie wyjątki, które mogą wpływać na dane, a tym samym na kwalifikacje wniosków z weryfikacji.</t>
  </si>
  <si>
    <t>&lt;ALBO ten tekst wniosków z weryfikacji, jeśli nie jest możliwe zweryfikowanie danych z powodu istotnych nieprawidłowości, ograniczenia zakresu lub niezgodności, które pojedynczo lub w połączeniu z innymi niezgodnościami (które należy szczegółowo określić jako istotne pozycje w Załączniku 1 wraz z pozostałymi kwestiami mniej istotnymi, nadal obecnymi w momencie ostatecznej weryfikacji) nie gwarantują wystarczającej jasności i uniemożliwiają weryfikatorowi stwierdzenie z wystarczającą pewnością, że dane są wolne od istotnych nieprawidłowości.&gt;</t>
  </si>
  <si>
    <t>&lt;Należy podać nazwę krajowej jednostki akredytującej, np. PCA, jeżeli weryfikator jest akredytowany; należy podać nazwę krajowego organu certyfikującego, jeżeli weryfikator jest certyfikowany na mocy art. 54 ust. 2 Rozporządzenia Komisji (UE) nr 600/2012 z dnia 21 czerwca 2012 r. w sprawie weryfikacji raportów na temat wielkości emisji gazów cieplarnianych i raportów dotyczących tonokilometrów oraz akredytacji weryfikatorów zgodnie z dyrektywą 2003/87/WE Parlamentu Europejskiego i Rady (dalej jako "AVR").&gt;</t>
  </si>
  <si>
    <t>Uwaga: dane te powinny być automatycznie pobierane z wpisu w arkuszu „Opinion Statement"</t>
  </si>
  <si>
    <t>&lt;W stosownych przypadkach należy podać szczegóły dotyczące nieprawidłowości, w tym jej charakter i wielkość oraz element raportu, którego ona dotyczy, a także określić czy ma istotny wpływ. Trzeba wyraźnie określić, czy nieprawidłowość polega na zawyżeniu (np. wartość jest wyższa niż być powinna), czy zaniżeniu (wartość niższa niż być powinna)&gt; W celu uzyskania dodatkowych informacji na temat klasyfikacji i raportowania nieprawidłowości proszę zapoznać się z przewodnikiem przygotowanym przez służby Komisji Europejskiej.&gt;</t>
  </si>
  <si>
    <t>&lt;Należy podać szczegóły dotyczące nieprzestrzegania przepisów, w tym charakter i wielkość oraz artykuł rozporządzenia FAR, którego dotyczy&gt; W celu uzyskania dodatkowych informacji na temat klasyfikacji i sprawozdawania nieprzestrzegania przepisów proszę zapoznać się z wytycznymi przygotowanym przez służby Komisji Europejskiej.&gt;</t>
  </si>
  <si>
    <t>Ustalenia z poprzedniego okresu lub zalecenia dotyczące ulepszeń, które nie zostały usunięte.
Wszelkie ustalenia lub ulepszenia zgłoszone w sprawozdaniu z weryfikacji raportu dla poprzedniego okresu przydziału bezpłatnych uprawnień, które zostały usunięte, nie muszą być tutaj wymienione.</t>
  </si>
  <si>
    <t>Jeżeli tak, czy ta część planu metodyki monitorowania została złożona do weryfikacji?</t>
  </si>
  <si>
    <t xml:space="preserve">Weryfikacja danych prowadzącego instalację, w celu uzyskania wystarczającego poziomu pewności w odniesieniu do raportu, jak wskazano we wnioskach z weryfikacji w ramach systemu handlu uprawnieniami do emisji oraz potwierdzenia zgodności z wymogami w zakresie monitorowania określonymi w rozporządzeniu FAR i z odpowiednim planem metodyki monitorowania. A także, w przypadku gdy plan metodyki monitorowania nie podlegał wcześniejszemu zatwierdzeniu przez organ właściwy, potwierdzenie jego zgodności z zasadami FAR.   </t>
  </si>
  <si>
    <t>Prowadzący instalację ponosi wyłączną odpowiedzialność za przygotowywanie i składanie danych wpisanych w swoim raporcie, jak wskazano we wnioskach z weryfikacji, do celów przydziału bezpłatnych uprawnień do emisji w ramach EU ETS i aktualizacji wartości wskaźników emisyjności (w stosownym przypadku), zgodnie z zasadami i odpowiednim planem metodyki monitorowania (wymienionym w załączonych wnioskach z weryfikacji); za wszelkie założenia, informacje i oceny potwierdzające zgłoszone dane oraz za tworzenie i utrzymywanie odpowiednich procedur oraz systemów zarządzania działaniami i systemów kontroli wewnętrznej, z których pochodzą zgłoszone informacje.</t>
  </si>
  <si>
    <t>•  zatwierdzenie planu metodyki monitorowania oraz zatwierdzenie zmian do planu na wniosek prowadzącego instalację. Zatwierdzenie przez organ właściwy może nie być wymagane dla pierwszego cyklu weryfikacji FAR, odnoszącego się do raportów dotyczących danych podstawowych.</t>
  </si>
  <si>
    <t>Weryfikator (wymieniony w załączonych wnioskach z weryfikacji) ponosi odpowiedzialność - zgodnie z Rozporządzeniem 2018/2067 w sprawie weryfikacji danych oraz akredytacji weryfikatorów i z umową w sprawie weryfikacji datowaną jak wskazano w sprawozdaniu z weryfikacji - za przeprowadzenie weryfikacji raportu prowadzącego instalację w interesie publicznym, niezależnie od prowadzącego instalację i właściwych organów odpowiedzialnych za Dyrektywę 2003/87/WE i Rozporządzenie 2019/331 (FAR).</t>
  </si>
  <si>
    <t>Obowiązkiem weryfikatora jest sformułowanie niezależnych wniosków, na podstawie analizy informacji potwierdzających dane przedstawione w raporcie jak wskazano we wnioskach z weryfikacji i przedstawienie tych wniosków prowadzącemu instalację. Weryfikator zgłasza również, jeżeli jego zdaniem:</t>
  </si>
  <si>
    <t>•   prowadzący instalację nie przestrzega rozporządzenia delegowanego Komisji (UE) 2019/331 w sprawie ustanowienia przejściowych zasad dotyczących zharmonizowanego przydziału bezpłatnych uprawnień do emisji (FAR), nawet gdy plan metodyki monitorowania jest zatwierdzony przez organ właściwy; lub</t>
  </si>
  <si>
    <t xml:space="preserve">•  można poprawić wyniki prowadzącego instalację pod względem monitorowania i sprawozdawczości w zakresie istotnych danych i/lub zgodności z planem metodyki monitorowania i rozporządzeniem delegowanym Komisji (UE) 2019/331 w sprawie ustanowienia przejściowych zasad dotyczących zharmonizowanego przydziału bezpłatnych uprawnień do emisji (FAR). </t>
  </si>
  <si>
    <t>&lt;Należy podać wszelkie inne istotne szczegóły lub kryteria odnoszące się do wykonanych działań lub stanowiące podstawę wniosków z weryfikacji. W tym wierszu weryfikator może dodać wszelkie informacje, które uzna za przydatne, dla użytkownika wniosków z weryfikacji, do zrozumienia szczegółów i zakresu wykonanych działań itp.&gt;</t>
  </si>
  <si>
    <t>Ilościowe określenie emisji gazów cieplarnianych wiąże się z nieodłączną niepewnością, jaka wynika z możliwości projektowych przyrządów pomiarowych i metod badawczych oraz niepełnej wiedzy naukowej, które stosuje się w celu określenia współczynników obliczeniowych i współczynników ocieplenia globalnego.</t>
  </si>
  <si>
    <t>5) Wytyczne dotyczące weryfikacji i akredytacji w ramach FAR, opracowane przez służby Komisji Europejskiej</t>
  </si>
  <si>
    <t>Nie</t>
  </si>
  <si>
    <t>•  egzekwowanie wymogów rozporządzenia delegowanego Komisji (UE) nr 2019/331 z dnia 19 grudnia 2018 r. w sprawie ustanowienia przejściowych zasad dotyczących zharmonizowanego przydziału bezpłatnych uprawnień do emisji w całej Unii na podstawie art. 10a dyrektywy 2003/87/WE Parlamentu Europejskiego i Rady;</t>
  </si>
  <si>
    <t>•  mające istotny wpływ nie przestrzeganie przepisów FAR co oznacza, że nie uzyskano dostatecznej jasności, do wyciągnięcia wniosku z wystarczającą pewnością.</t>
  </si>
  <si>
    <t>A)  Rozporządzenie Komisji (UE) nr 331/2018 rozporządzenia w sprawie ustanowienia przejściowych zasad dotyczących zharmonizowanego przydziału bezpłatnych uprawnień do emisji w całej Unii na podstawie art. 10a dyrektywy 2003/87/WE Parlamentu Europejskiego i Rady (tzw. FAR)</t>
  </si>
  <si>
    <r>
      <t xml:space="preserve">Dyrektywa wymaga od Państw Członkowskich, by przydział bezpłatnych uprawnień opierał się na w pełni zharmonizowanych zasadach (Artykuł 10a ust.1). </t>
    </r>
    <r>
      <rPr>
        <sz val="10"/>
        <color rgb="FFFF0000"/>
        <rFont val="Arial"/>
        <family val="2"/>
        <charset val="238"/>
      </rPr>
      <t>Zasady zharmonizowanego przydziału bezpłatnych uprawnień są zawarte w rozporządzeniu delegowanym Komisji (UE) 2019/331 z dnia 19 grudnia 2018 r. w sprawie ustanowienia przejściowych zasad dotyczących zharmonizowanego przydziału bezpłatnych uprawnień do emisji w całej Unii na podstawie art. 10a dyrektywy 2003/87/WE Parlamentu Europejskiego i Rady (tzw. FAR).</t>
    </r>
    <r>
      <rPr>
        <sz val="10"/>
        <rFont val="Arial"/>
        <family val="2"/>
      </rPr>
      <t xml:space="preserve"> Rozporządzenie można pobrać ze strony:  </t>
    </r>
  </si>
  <si>
    <t>Weryfikacja raportów dotyczących danych podstawowych, rocznych raportów w zakresie poziomów działalności lub raportów dotyczących danych o nowej instalacji zgodnie z rozporządzeniem delegowanym Komisji (UE) 2019/331 z dnia 19 grudnia 2018 r. w sprawie ustanowienia przejściowych zasad dotyczących zharmonizowanego przydziału bezpłatnych uprawnień do emisji w całej Unii na podstawie art. 10a dyrektywy 2003/87/WE Parlamentu Europejskiego i Rady (ang. Free Allocation Regulations, dalej także jako "FAR").</t>
  </si>
  <si>
    <t>Wnioski z weryfikacji (instalacja)
(ang. Opinion Statement)</t>
  </si>
  <si>
    <t>Załącznik 1: USTALENIA
(ang. Annex 1: FINDINGS)</t>
  </si>
  <si>
    <t>Załącznik 2: PODSTAWA PRACY
(ang. Annex 2: BASIS OF WORK)</t>
  </si>
  <si>
    <t>Załącznik 3: ZMIANY
(ang. Annex 3: CHANGES)</t>
  </si>
  <si>
    <t>Komórki niebieskie należy zaktualizować, aby zagwarantować, że wybrano tylko dokumenty referencyjne zawierające kryteria istotne dla danego weryfikatora i niniejszej weryfikacji.</t>
  </si>
  <si>
    <t>&lt;Wybierz Zatwierdzone albo Niezatwierdzone (jeśli "Zatwierdzone" podaj szczegóły w kolejnym wierszu poniżej; jeśli "Niezatwierdzone", wymagana jest odpowiedź w sekcji poniżej, dotycząca zgodności z zasadami rozporządzenia FAR w ramach EU ETS)&gt;</t>
  </si>
  <si>
    <t>Zatwierdzone</t>
  </si>
  <si>
    <t>Niezatwierdzone</t>
  </si>
  <si>
    <t>Przeprowadziliśmy weryfikację danych dotyczących przydziału bezpłatnych uprawnień do emisji, zgłoszonych przez wyżej wymienionego prowadzącego instalację w jego raporcie, w sposób wskazany we wnioskach z weryfikacji. Z przeprowadzonych działań weryfikacyjnych (zob. Załącznik 2) wynika, że dane te są przedstawione należycie.</t>
  </si>
  <si>
    <t>Przeprowadziliśmy weryfikację danych dotyczących przydziału bezpłatnych uprawnień do emisji, zgłoszonych przez wyżej wymienionego prowadzącego instalację w jego raporcie, w sposób wskazany we wnioskach z weryfikacji. Z przeprowadzonych działań weryfikacyjnych (zob. Załącznik 2) wynika, że dane te są określone należycie, z wyjątkiem:</t>
  </si>
  <si>
    <t>Przeprowadziliśmy weryfikację danych dotyczących przydziału bezpłatnych uprawnień do emisji zgłoszonych przez wyżej wymienionego prowadzącego instalację, w sposób wskazany we wnioskach z weryfikacji. Z przeprowadzonych działań weryfikacyjnych (zob. Załącznik 2) wynika, że danych tych NIE MOŻNA zweryfikować jako wolne od istotnych nieprawidłowości z powodów:</t>
  </si>
  <si>
    <t xml:space="preserve">Przeprowadziliśmy analizę z uwzględnieniem wymienionych niżej dokumentów referencyjnych zawierających kryteria weryfikacji. Polegało to na zbadaniu - na podstawie naszej analizy ryzyka a następnie planu weryfikacji - dowodów w celu uzyskania wystarczającej pewności, że wartości liczbowe i inne informacje związane ze zgłaszanymi danymi przygotowano odpowiednio, zgodnie z rozporządzeniami i zasadami dotyczącymi wspólnotowego systemu handlu uprawnieniami do emisji gazów cieplarnianych, określonymi w wymienionych niżej dokumentach i podstawowym planie metodyki monitorowania. Wiązało się to również z ocenieniem, w stosownych przypadkach, oszacowań i osądów dokonanych przez prowadzącego instalację przy opracowywaniu danych oraz z oceną ogólnej adekwatności sposobu prezentacji danych w raporcie i potencjalnych istotnych nieprawidłowości, jakie mogą być skutkiem takiej prezentacji. </t>
  </si>
  <si>
    <t>1) Rozporządzenie Komisji (UE) nr 2018/2067 z dnia 19 grudnia 2018 r. w sprawie weryfikacji danych oraz akredytacji weryfikatorów na podstawie dyrektywy 2003/87/WE Parlamentu Europejskiego i Rady (tzw. AVR2)</t>
  </si>
  <si>
    <t>Zestaw ten należy wybrać wyłącznie wtedy, gdy weryfikator jest jednostką prowadzącą rachunkowość finansową podlegającą zasadom i normom określonym przez Radę Międzynarodowych Standardów Rewizji Finansowej i Usług Atestacyjnych i jej powiązane organy.
Normy te nie są objęte akredytacją. Jednostki akredytujące nie będą sprawdzały zgodności z tymi normami.</t>
  </si>
  <si>
    <t>A)  które organ właściwy zatwierdził, a których NIE uwzględniono w ponownie wydanym planie metodyki monitorowania do momentu zakończenia weryfikacji</t>
  </si>
  <si>
    <t>- pominięć lub braków w danych lub informacjach udostępnionych do celów weryfikacji takich, że nie można uzyskać wystarczających dowodów by ocenić raport z wystarczającym poziomem pewności lub by przeprowadzić weryfikację.</t>
  </si>
  <si>
    <t>Uwaga - są to w rzeczywistości ostrzeżenia dla użytkownika wniosków z weryfikacji, zawierające informacje na temat problemów np. gdy elementy planu metodyki monitorowania ukierunkowane na przyszłość nie spełniają wymogów FAR przewidzianych dla następnego cyklu, i w związku z tym wymaga ulepszenia lub wskazanie nieistotnych nieprawidłowości, niezgodności i nieprzestrzegania przepisów, istniejących w momencie potwierdzenia wniosków z weryfikacji (i które nie uniemożliwiają weryfikatorowi stwierdzenia z wystarczającą pewnością, że dane są wolne od istotnych nieprawidłowości); tj. tylko podsumowanie wszystkich głównych punktów, na które weryfikator chciałby zwrócić uwagę użytkownika; szczegóły na temat wszystkich nieusuniętych nieistotnych nieprawidłowości, niezgodności, nieprzestrzegania przepisów i zaleceń dotyczących ulepszeń powinny być wymienione w Załączniku 1.</t>
  </si>
  <si>
    <t>&lt;Jeśli nie, ustalenia w Załączniku 1 powinny wskazywać prawdopodobieństwo powstania nieprawidłowości lub niezgodności w przyszłości, na skutek niezrealizowania ulepszenia&gt;</t>
  </si>
  <si>
    <t>https://eur-lex.europa.eu/eli/dir/2003/87/2018-04-08?locale=pl</t>
  </si>
  <si>
    <t>https://eur-lex.europa.eu/eli/reg_del/2019/331/oj?locale=pl</t>
  </si>
  <si>
    <t>https://eur-lex.europa.eu/legal-content/PL/TXT/?uri=CELEX%3A32018R2067</t>
  </si>
  <si>
    <t>Pomoc techniczną udziela Zespół Rodziału Uprawnień KOBiZE:
email: ksw@kobize.pl</t>
  </si>
  <si>
    <t>www.kobize.pl</t>
  </si>
  <si>
    <t>Tłumaczenie, poprawki</t>
  </si>
  <si>
    <t>Jest to finalna (pierwsza) wersja wzoru formularza sprawozdania z weryfikacji w ramach FAR, datowana na 27 lutego 2019 r.</t>
  </si>
  <si>
    <r>
      <t xml:space="preserve">Wzór formularza sprawozdania z weryfikacji w ramach FAR opracowano w celu zapewnienia zgodności z artykułem 27 AVR2, zharmonizowanymi normami, o których mowa w artykule 4 rozporządzenia AVR2 (EN ISO 14065) oraz szczególnymi wymogami dotyczącymi weryfikatorów opartymi na </t>
    </r>
    <r>
      <rPr>
        <sz val="10"/>
        <rFont val="Arial"/>
        <family val="2"/>
        <charset val="238"/>
      </rPr>
      <t>wiarygodności finansowej</t>
    </r>
    <r>
      <rPr>
        <sz val="10"/>
        <rFont val="Arial"/>
        <family val="2"/>
      </rPr>
      <t>. Wzór został opracowany na podstawie tych wymogów i uznanych najlepszych praktyk.</t>
    </r>
  </si>
  <si>
    <t>Należy uzupełnić wszystkie żółte komórki w szablonie wniosków z weryfikacji, usuwając lub zmieniając, w stosownych przypadkach tekst, który już znajduje się w komórce. Jeżeli potrzeba więcej miejsca, należy dodać wiersz poniżej i scalić komórki. W stosownych przypadkach, pod poszczególnymi wierszami, umieszczono dodatkowe instrukcje lub uwagi. Więcej szczegółów dotyczących kontekstu weryfikacji itp. należy podać w Załączniku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</si>
</sst>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_-;\-* #,##0.00_-;_-* &quot;-&quot;??_-;_-@_-"/>
  </numFmts>
  <fonts count="63" x14ac:knownFonts="1">
    <font>
      <sz val="10"/>
      <name val="Arial"/>
    </font>
    <font>
      <sz val="11"/>
      <color indexed="8"/>
      <name val="Calibri"/>
      <family val="2"/>
    </font>
    <font>
      <b/>
      <sz val="10"/>
      <name val="Arial"/>
      <family val="2"/>
    </font>
    <font>
      <i/>
      <sz val="10"/>
      <name val="Arial"/>
      <family val="2"/>
    </font>
    <font>
      <b/>
      <i/>
      <sz val="10"/>
      <name val="Arial"/>
      <family val="2"/>
    </font>
    <font>
      <sz val="10"/>
      <name val="Arial"/>
      <family val="2"/>
    </font>
    <font>
      <b/>
      <sz val="10"/>
      <color indexed="10"/>
      <name val="Arial"/>
      <family val="2"/>
    </font>
    <font>
      <sz val="8"/>
      <name val="Arial"/>
      <family val="2"/>
    </font>
    <font>
      <b/>
      <u/>
      <sz val="10"/>
      <name val="Arial"/>
      <family val="2"/>
    </font>
    <font>
      <sz val="8"/>
      <color indexed="81"/>
      <name val="Tahoma"/>
      <family val="2"/>
    </font>
    <font>
      <b/>
      <sz val="8"/>
      <color indexed="81"/>
      <name val="Tahoma"/>
      <family val="2"/>
    </font>
    <font>
      <sz val="9"/>
      <name val="Arial"/>
      <family val="2"/>
    </font>
    <font>
      <sz val="10"/>
      <color indexed="10"/>
      <name val="Arial"/>
      <family val="2"/>
    </font>
    <font>
      <b/>
      <u/>
      <sz val="10"/>
      <color indexed="10"/>
      <name val="Arial"/>
      <family val="2"/>
    </font>
    <font>
      <sz val="10"/>
      <color indexed="10"/>
      <name val="Arial"/>
      <family val="2"/>
    </font>
    <font>
      <b/>
      <sz val="10"/>
      <color indexed="57"/>
      <name val="Arial"/>
      <family val="2"/>
    </font>
    <font>
      <b/>
      <sz val="10"/>
      <color indexed="29"/>
      <name val="Arial"/>
      <family val="2"/>
    </font>
    <font>
      <sz val="10"/>
      <color indexed="29"/>
      <name val="Arial"/>
      <family val="2"/>
    </font>
    <font>
      <b/>
      <sz val="10"/>
      <color indexed="60"/>
      <name val="Arial"/>
      <family val="2"/>
    </font>
    <font>
      <i/>
      <sz val="10"/>
      <color indexed="60"/>
      <name val="Arial"/>
      <family val="2"/>
    </font>
    <font>
      <sz val="10"/>
      <color indexed="60"/>
      <name val="Arial"/>
      <family val="2"/>
    </font>
    <font>
      <sz val="8"/>
      <name val="Arial"/>
      <family val="2"/>
    </font>
    <font>
      <b/>
      <u/>
      <sz val="12"/>
      <name val="Arial"/>
      <family val="2"/>
    </font>
    <font>
      <sz val="10"/>
      <name val="Arial"/>
      <family val="2"/>
    </font>
    <font>
      <i/>
      <sz val="9"/>
      <name val="Arial"/>
      <family val="2"/>
    </font>
    <font>
      <b/>
      <sz val="10"/>
      <color indexed="18"/>
      <name val="Arial"/>
      <family val="2"/>
    </font>
    <font>
      <sz val="10"/>
      <color indexed="18"/>
      <name val="Arial"/>
      <family val="2"/>
    </font>
    <font>
      <i/>
      <sz val="10"/>
      <color indexed="18"/>
      <name val="Arial"/>
      <family val="2"/>
    </font>
    <font>
      <b/>
      <sz val="8"/>
      <color indexed="18"/>
      <name val="Arial"/>
      <family val="2"/>
    </font>
    <font>
      <b/>
      <u/>
      <sz val="10"/>
      <color indexed="18"/>
      <name val="Arial"/>
      <family val="2"/>
    </font>
    <font>
      <b/>
      <u/>
      <sz val="10"/>
      <color indexed="62"/>
      <name val="Arial"/>
      <family val="2"/>
    </font>
    <font>
      <b/>
      <sz val="10"/>
      <color indexed="62"/>
      <name val="Arial"/>
      <family val="2"/>
    </font>
    <font>
      <i/>
      <sz val="10"/>
      <color indexed="62"/>
      <name val="Arial"/>
      <family val="2"/>
    </font>
    <font>
      <b/>
      <sz val="12"/>
      <name val="Arial"/>
      <family val="2"/>
    </font>
    <font>
      <i/>
      <sz val="10"/>
      <color indexed="18"/>
      <name val="Arial"/>
      <family val="2"/>
    </font>
    <font>
      <sz val="10"/>
      <color indexed="18"/>
      <name val="Arial"/>
      <family val="2"/>
    </font>
    <font>
      <b/>
      <sz val="10"/>
      <color indexed="18"/>
      <name val="Arial"/>
      <family val="2"/>
    </font>
    <font>
      <b/>
      <sz val="11"/>
      <name val="Arial"/>
      <family val="2"/>
    </font>
    <font>
      <b/>
      <u/>
      <sz val="11"/>
      <name val="Arial"/>
      <family val="2"/>
    </font>
    <font>
      <u/>
      <sz val="10"/>
      <color indexed="12"/>
      <name val="Arial"/>
      <family val="2"/>
    </font>
    <font>
      <sz val="10"/>
      <name val="Arial"/>
      <family val="2"/>
    </font>
    <font>
      <sz val="8"/>
      <name val="Arial"/>
      <family val="2"/>
    </font>
    <font>
      <b/>
      <sz val="16"/>
      <name val="Arial"/>
      <family val="2"/>
    </font>
    <font>
      <b/>
      <sz val="11"/>
      <color indexed="8"/>
      <name val="Calibri"/>
      <family val="2"/>
    </font>
    <font>
      <b/>
      <sz val="18"/>
      <name val="Arial"/>
      <family val="2"/>
    </font>
    <font>
      <b/>
      <sz val="10"/>
      <color indexed="9"/>
      <name val="Arial"/>
      <family val="2"/>
    </font>
    <font>
      <b/>
      <sz val="20"/>
      <name val="Arial"/>
      <family val="2"/>
    </font>
    <font>
      <b/>
      <i/>
      <sz val="10"/>
      <color indexed="18"/>
      <name val="Arial"/>
      <family val="2"/>
    </font>
    <font>
      <sz val="12"/>
      <name val="Arial"/>
      <family val="2"/>
    </font>
    <font>
      <u/>
      <sz val="12.5"/>
      <color theme="10"/>
      <name val="Arial"/>
      <family val="2"/>
    </font>
    <font>
      <u/>
      <sz val="10"/>
      <color theme="10"/>
      <name val="Arial"/>
      <family val="2"/>
    </font>
    <font>
      <b/>
      <sz val="10"/>
      <color rgb="FFFF0000"/>
      <name val="Arial"/>
      <family val="2"/>
    </font>
    <font>
      <i/>
      <sz val="10"/>
      <color rgb="FF1B22A5"/>
      <name val="Arial"/>
      <family val="2"/>
    </font>
    <font>
      <sz val="10"/>
      <color theme="0" tint="-0.249977111117893"/>
      <name val="Arial"/>
      <family val="2"/>
    </font>
    <font>
      <i/>
      <sz val="10"/>
      <color rgb="FFFF0000"/>
      <name val="Arial"/>
      <family val="2"/>
    </font>
    <font>
      <sz val="10"/>
      <color rgb="FFFF0000"/>
      <name val="Arial"/>
      <family val="2"/>
    </font>
    <font>
      <sz val="10"/>
      <color rgb="FFFF0000"/>
      <name val="Arial"/>
      <family val="2"/>
      <charset val="238"/>
    </font>
    <font>
      <sz val="10"/>
      <name val="Arial"/>
      <family val="2"/>
      <charset val="238"/>
    </font>
    <font>
      <i/>
      <sz val="10"/>
      <color rgb="FFFF0000"/>
      <name val="Arial"/>
      <family val="2"/>
      <charset val="238"/>
    </font>
    <font>
      <b/>
      <sz val="10"/>
      <name val="Arial"/>
      <family val="2"/>
      <charset val="238"/>
    </font>
    <font>
      <b/>
      <sz val="10"/>
      <color rgb="FFFF0000"/>
      <name val="Arial"/>
      <family val="2"/>
      <charset val="238"/>
    </font>
    <font>
      <i/>
      <sz val="10"/>
      <color rgb="FF000080"/>
      <name val="Arial"/>
      <family val="2"/>
      <charset val="238"/>
    </font>
    <font>
      <b/>
      <i/>
      <sz val="10"/>
      <color indexed="62"/>
      <name val="Arial"/>
      <family val="2"/>
      <charset val="238"/>
    </font>
  </fonts>
  <fills count="22">
    <fill>
      <patternFill patternType="none"/>
    </fill>
    <fill>
      <patternFill patternType="gray125"/>
    </fill>
    <fill>
      <patternFill patternType="solid">
        <fgColor indexed="43"/>
        <bgColor indexed="64"/>
      </patternFill>
    </fill>
    <fill>
      <patternFill patternType="solid">
        <fgColor indexed="57"/>
        <bgColor indexed="64"/>
      </patternFill>
    </fill>
    <fill>
      <patternFill patternType="solid">
        <fgColor indexed="42"/>
        <bgColor indexed="64"/>
      </patternFill>
    </fill>
    <fill>
      <patternFill patternType="solid">
        <fgColor indexed="44"/>
        <bgColor indexed="64"/>
      </patternFill>
    </fill>
    <fill>
      <patternFill patternType="solid">
        <fgColor indexed="22"/>
        <bgColor indexed="64"/>
      </patternFill>
    </fill>
    <fill>
      <patternFill patternType="solid">
        <fgColor indexed="51"/>
        <bgColor indexed="64"/>
      </patternFill>
    </fill>
    <fill>
      <patternFill patternType="solid">
        <fgColor indexed="9"/>
        <bgColor indexed="64"/>
      </patternFill>
    </fill>
    <fill>
      <patternFill patternType="solid">
        <fgColor indexed="31"/>
        <bgColor indexed="64"/>
      </patternFill>
    </fill>
    <fill>
      <patternFill patternType="solid">
        <fgColor indexed="12"/>
        <bgColor indexed="64"/>
      </patternFill>
    </fill>
    <fill>
      <patternFill patternType="solid">
        <fgColor indexed="27"/>
        <bgColor indexed="64"/>
      </patternFill>
    </fill>
    <fill>
      <patternFill patternType="solid">
        <fgColor theme="0"/>
        <bgColor indexed="64"/>
      </patternFill>
    </fill>
    <fill>
      <patternFill patternType="solid">
        <fgColor rgb="FFCCFFCC"/>
        <bgColor indexed="64"/>
      </patternFill>
    </fill>
    <fill>
      <patternFill patternType="solid">
        <fgColor rgb="FFFFFFCC"/>
        <bgColor indexed="64"/>
      </patternFill>
    </fill>
    <fill>
      <patternFill patternType="solid">
        <fgColor theme="0" tint="-0.14999847407452621"/>
        <bgColor indexed="64"/>
      </patternFill>
    </fill>
    <fill>
      <patternFill patternType="solid">
        <fgColor rgb="FFCCFFFF"/>
        <bgColor indexed="64"/>
      </patternFill>
    </fill>
    <fill>
      <patternFill patternType="solid">
        <fgColor rgb="FFCCCCFF"/>
        <bgColor indexed="64"/>
      </patternFill>
    </fill>
    <fill>
      <patternFill patternType="solid">
        <fgColor rgb="FFFFC000"/>
        <bgColor indexed="64"/>
      </patternFill>
    </fill>
    <fill>
      <patternFill patternType="solid">
        <fgColor theme="3" tint="0.79998168889431442"/>
        <bgColor indexed="64"/>
      </patternFill>
    </fill>
    <fill>
      <patternFill patternType="solid">
        <fgColor theme="0" tint="-0.249977111117893"/>
        <bgColor indexed="64"/>
      </patternFill>
    </fill>
    <fill>
      <patternFill patternType="solid">
        <fgColor rgb="FFFFFF00"/>
        <bgColor indexed="64"/>
      </patternFill>
    </fill>
  </fills>
  <borders count="76">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diagonal/>
    </border>
    <border>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right/>
      <top style="thin">
        <color indexed="64"/>
      </top>
      <bottom/>
      <diagonal/>
    </border>
    <border>
      <left/>
      <right style="medium">
        <color indexed="64"/>
      </right>
      <top style="medium">
        <color indexed="64"/>
      </top>
      <bottom style="thin">
        <color indexed="64"/>
      </bottom>
      <diagonal/>
    </border>
  </borders>
  <cellStyleXfs count="4">
    <xf numFmtId="0" fontId="0" fillId="0" borderId="0"/>
    <xf numFmtId="0" fontId="49" fillId="0" borderId="0" applyNumberFormat="0" applyFill="0" applyBorder="0" applyAlignment="0" applyProtection="0">
      <alignment vertical="top"/>
      <protection locked="0"/>
    </xf>
    <xf numFmtId="164" fontId="40" fillId="0" borderId="0" applyFont="0" applyFill="0" applyBorder="0" applyAlignment="0" applyProtection="0"/>
    <xf numFmtId="0" fontId="1" fillId="0" borderId="0"/>
  </cellStyleXfs>
  <cellXfs count="585">
    <xf numFmtId="0" fontId="0" fillId="0" borderId="0" xfId="0"/>
    <xf numFmtId="0" fontId="2" fillId="0" borderId="0" xfId="0" applyFont="1" applyProtection="1"/>
    <xf numFmtId="0" fontId="0" fillId="0" borderId="0" xfId="0" applyProtection="1"/>
    <xf numFmtId="0" fontId="0" fillId="0" borderId="3" xfId="0" applyBorder="1" applyProtection="1"/>
    <xf numFmtId="0" fontId="0" fillId="2" borderId="4" xfId="0" applyFill="1" applyBorder="1" applyProtection="1"/>
    <xf numFmtId="0" fontId="0" fillId="0" borderId="5" xfId="0" applyBorder="1" applyProtection="1"/>
    <xf numFmtId="14" fontId="0" fillId="3" borderId="6" xfId="0" applyNumberFormat="1" applyFill="1" applyBorder="1" applyAlignment="1" applyProtection="1">
      <alignment horizontal="left"/>
    </xf>
    <xf numFmtId="0" fontId="0" fillId="4" borderId="7" xfId="0" applyFill="1" applyBorder="1" applyProtection="1"/>
    <xf numFmtId="0" fontId="0" fillId="4" borderId="8" xfId="0" applyFill="1" applyBorder="1" applyProtection="1"/>
    <xf numFmtId="0" fontId="0" fillId="4" borderId="9" xfId="0" applyFill="1" applyBorder="1" applyProtection="1"/>
    <xf numFmtId="0" fontId="0" fillId="0" borderId="10" xfId="0" applyBorder="1" applyProtection="1"/>
    <xf numFmtId="0" fontId="0" fillId="5" borderId="11" xfId="0" applyFill="1" applyBorder="1" applyProtection="1"/>
    <xf numFmtId="0" fontId="0" fillId="0" borderId="12" xfId="0" applyBorder="1" applyProtection="1"/>
    <xf numFmtId="0" fontId="0" fillId="6" borderId="13" xfId="0" applyFill="1" applyBorder="1" applyProtection="1"/>
    <xf numFmtId="0" fontId="2" fillId="0" borderId="0" xfId="0" applyFont="1" applyBorder="1" applyProtection="1"/>
    <xf numFmtId="0" fontId="0" fillId="7" borderId="0" xfId="0" applyFill="1" applyProtection="1"/>
    <xf numFmtId="0" fontId="0" fillId="7" borderId="0" xfId="0" applyFill="1" applyBorder="1" applyProtection="1"/>
    <xf numFmtId="0" fontId="0" fillId="0" borderId="0" xfId="0" applyFill="1" applyBorder="1" applyProtection="1"/>
    <xf numFmtId="0" fontId="2" fillId="0" borderId="14" xfId="0" applyFont="1" applyBorder="1" applyProtection="1"/>
    <xf numFmtId="0" fontId="2" fillId="0" borderId="15" xfId="0" applyFont="1" applyBorder="1" applyProtection="1"/>
    <xf numFmtId="0" fontId="0" fillId="0" borderId="16" xfId="0" applyBorder="1" applyProtection="1"/>
    <xf numFmtId="14" fontId="0" fillId="3" borderId="17" xfId="0" applyNumberFormat="1" applyFill="1" applyBorder="1" applyAlignment="1" applyProtection="1">
      <alignment horizontal="center"/>
    </xf>
    <xf numFmtId="0" fontId="0" fillId="4" borderId="18" xfId="0" applyFill="1" applyBorder="1" applyProtection="1"/>
    <xf numFmtId="0" fontId="0" fillId="4" borderId="19" xfId="0" applyFill="1" applyBorder="1" applyProtection="1"/>
    <xf numFmtId="14" fontId="0" fillId="3" borderId="20" xfId="0" applyNumberFormat="1" applyFill="1" applyBorder="1" applyAlignment="1" applyProtection="1">
      <alignment horizontal="center"/>
    </xf>
    <xf numFmtId="0" fontId="0" fillId="4" borderId="21" xfId="0" applyFill="1" applyBorder="1" applyProtection="1"/>
    <xf numFmtId="0" fontId="0" fillId="4" borderId="22" xfId="0" applyFill="1" applyBorder="1" applyProtection="1"/>
    <xf numFmtId="14" fontId="0" fillId="3" borderId="23" xfId="0" applyNumberFormat="1" applyFill="1" applyBorder="1" applyAlignment="1" applyProtection="1">
      <alignment horizontal="center"/>
    </xf>
    <xf numFmtId="0" fontId="0" fillId="4" borderId="24" xfId="0" applyFill="1" applyBorder="1" applyProtection="1"/>
    <xf numFmtId="0" fontId="0" fillId="4" borderId="25" xfId="0" applyFill="1" applyBorder="1" applyProtection="1"/>
    <xf numFmtId="0" fontId="0" fillId="5" borderId="0" xfId="0" applyFill="1" applyProtection="1"/>
    <xf numFmtId="0" fontId="2" fillId="0" borderId="0" xfId="0" applyFont="1" applyFill="1" applyProtection="1"/>
    <xf numFmtId="0" fontId="5" fillId="6" borderId="0" xfId="0" applyFont="1" applyFill="1" applyBorder="1" applyAlignment="1" applyProtection="1">
      <alignment horizontal="left" vertical="top" wrapText="1"/>
    </xf>
    <xf numFmtId="0" fontId="5" fillId="7" borderId="0" xfId="0" applyFont="1" applyFill="1" applyProtection="1"/>
    <xf numFmtId="0" fontId="0" fillId="0" borderId="0" xfId="0" applyFill="1" applyBorder="1" applyAlignment="1" applyProtection="1">
      <alignment vertical="top"/>
    </xf>
    <xf numFmtId="0" fontId="39" fillId="12" borderId="27" xfId="1" applyFont="1" applyFill="1" applyBorder="1" applyAlignment="1" applyProtection="1">
      <alignment horizontal="left" vertical="top"/>
    </xf>
    <xf numFmtId="0" fontId="39" fillId="12" borderId="0" xfId="1" applyFont="1" applyFill="1" applyBorder="1" applyAlignment="1" applyProtection="1">
      <alignment horizontal="left" vertical="top"/>
    </xf>
    <xf numFmtId="0" fontId="39" fillId="12" borderId="28" xfId="1" applyFont="1" applyFill="1" applyBorder="1" applyAlignment="1" applyProtection="1">
      <alignment horizontal="left" vertical="top"/>
    </xf>
    <xf numFmtId="0" fontId="44" fillId="0" borderId="0" xfId="0" applyFont="1" applyProtection="1"/>
    <xf numFmtId="0" fontId="5" fillId="0" borderId="0" xfId="0" applyFont="1" applyProtection="1"/>
    <xf numFmtId="0" fontId="8" fillId="0" borderId="17" xfId="0" applyFont="1" applyBorder="1" applyAlignment="1" applyProtection="1">
      <alignment vertical="top" wrapText="1"/>
    </xf>
    <xf numFmtId="0" fontId="3" fillId="9" borderId="20" xfId="0" applyFont="1" applyFill="1" applyBorder="1" applyAlignment="1" applyProtection="1">
      <alignment horizontal="justify"/>
    </xf>
    <xf numFmtId="0" fontId="12" fillId="9" borderId="20" xfId="0" applyFont="1" applyFill="1" applyBorder="1" applyAlignment="1" applyProtection="1">
      <alignment vertical="top" wrapText="1"/>
    </xf>
    <xf numFmtId="0" fontId="5" fillId="9" borderId="20" xfId="0" applyFont="1" applyFill="1" applyBorder="1" applyAlignment="1" applyProtection="1">
      <alignment vertical="top" wrapText="1"/>
    </xf>
    <xf numFmtId="0" fontId="5" fillId="9" borderId="20" xfId="0" applyFont="1" applyFill="1" applyBorder="1" applyAlignment="1" applyProtection="1">
      <alignment horizontal="justify"/>
    </xf>
    <xf numFmtId="0" fontId="5" fillId="9" borderId="23" xfId="0" applyFont="1" applyFill="1" applyBorder="1" applyAlignment="1" applyProtection="1">
      <alignment horizontal="justify"/>
    </xf>
    <xf numFmtId="0" fontId="3" fillId="0" borderId="0" xfId="0" applyFont="1" applyProtection="1"/>
    <xf numFmtId="0" fontId="0" fillId="4" borderId="0" xfId="0" applyFill="1" applyProtection="1"/>
    <xf numFmtId="0" fontId="5" fillId="4" borderId="0" xfId="0" applyFont="1" applyFill="1" applyProtection="1"/>
    <xf numFmtId="0" fontId="3" fillId="0" borderId="0" xfId="0" applyFont="1" applyFill="1" applyProtection="1"/>
    <xf numFmtId="0" fontId="0" fillId="0" borderId="0" xfId="0" applyFill="1" applyProtection="1"/>
    <xf numFmtId="0" fontId="5" fillId="4" borderId="0" xfId="0" applyFont="1" applyFill="1" applyBorder="1" applyAlignment="1" applyProtection="1">
      <alignment vertical="top" wrapText="1"/>
    </xf>
    <xf numFmtId="0" fontId="0" fillId="0" borderId="0" xfId="0" applyBorder="1" applyProtection="1"/>
    <xf numFmtId="0" fontId="5" fillId="13" borderId="0" xfId="0" quotePrefix="1" applyFont="1" applyFill="1" applyProtection="1"/>
    <xf numFmtId="0" fontId="5" fillId="13" borderId="0" xfId="0" applyFont="1" applyFill="1" applyProtection="1"/>
    <xf numFmtId="0" fontId="0" fillId="0" borderId="0" xfId="0" applyAlignment="1" applyProtection="1">
      <alignment vertical="top" wrapText="1"/>
    </xf>
    <xf numFmtId="0" fontId="30" fillId="0" borderId="0" xfId="0" applyFont="1" applyAlignment="1" applyProtection="1">
      <alignment vertical="top" wrapText="1"/>
    </xf>
    <xf numFmtId="0" fontId="0" fillId="0" borderId="0" xfId="0" applyAlignment="1" applyProtection="1">
      <alignment vertical="top"/>
    </xf>
    <xf numFmtId="0" fontId="31" fillId="0" borderId="0" xfId="0" applyFont="1" applyAlignment="1" applyProtection="1">
      <alignment vertical="top" wrapText="1"/>
    </xf>
    <xf numFmtId="0" fontId="31" fillId="0" borderId="0" xfId="0" applyFont="1" applyBorder="1" applyAlignment="1" applyProtection="1">
      <alignment vertical="top" wrapText="1"/>
    </xf>
    <xf numFmtId="0" fontId="6" fillId="0" borderId="0" xfId="0" applyFont="1" applyBorder="1" applyAlignment="1" applyProtection="1">
      <alignment vertical="top" wrapText="1"/>
    </xf>
    <xf numFmtId="0" fontId="5" fillId="0" borderId="0" xfId="0" applyFont="1" applyAlignment="1" applyProtection="1">
      <alignment vertical="top" wrapText="1"/>
    </xf>
    <xf numFmtId="0" fontId="4" fillId="0" borderId="2" xfId="0" applyFont="1" applyBorder="1" applyAlignment="1" applyProtection="1">
      <alignment vertical="top" wrapText="1"/>
    </xf>
    <xf numFmtId="0" fontId="4" fillId="0" borderId="26" xfId="0" applyFont="1" applyBorder="1" applyAlignment="1" applyProtection="1">
      <alignment vertical="top" wrapText="1"/>
    </xf>
    <xf numFmtId="0" fontId="2" fillId="0" borderId="0" xfId="0" applyFont="1" applyAlignment="1" applyProtection="1">
      <alignment vertical="top"/>
    </xf>
    <xf numFmtId="0" fontId="31" fillId="8" borderId="0" xfId="0" applyFont="1" applyFill="1" applyAlignment="1" applyProtection="1">
      <alignment vertical="top" wrapText="1"/>
    </xf>
    <xf numFmtId="0" fontId="14" fillId="0" borderId="0" xfId="0" applyFont="1" applyAlignment="1" applyProtection="1">
      <alignment vertical="top"/>
    </xf>
    <xf numFmtId="0" fontId="12" fillId="0" borderId="0" xfId="0" applyFont="1" applyAlignment="1" applyProtection="1">
      <alignment vertical="top"/>
    </xf>
    <xf numFmtId="0" fontId="18" fillId="0" borderId="0" xfId="0" applyFont="1" applyAlignment="1" applyProtection="1">
      <alignment vertical="top" wrapText="1"/>
    </xf>
    <xf numFmtId="0" fontId="0" fillId="0" borderId="0" xfId="0" applyBorder="1" applyAlignment="1" applyProtection="1">
      <alignment vertical="top"/>
    </xf>
    <xf numFmtId="0" fontId="2" fillId="0" borderId="0" xfId="0" applyFont="1" applyBorder="1" applyAlignment="1" applyProtection="1">
      <alignment vertical="top" wrapText="1"/>
    </xf>
    <xf numFmtId="0" fontId="5" fillId="0" borderId="0" xfId="0" applyFont="1" applyBorder="1" applyAlignment="1" applyProtection="1">
      <alignment vertical="top" wrapText="1"/>
    </xf>
    <xf numFmtId="0" fontId="2" fillId="0" borderId="32" xfId="0" applyFont="1" applyBorder="1" applyAlignment="1" applyProtection="1">
      <alignment vertical="top" wrapText="1"/>
    </xf>
    <xf numFmtId="0" fontId="5" fillId="0" borderId="33" xfId="0" applyFont="1" applyFill="1" applyBorder="1" applyAlignment="1" applyProtection="1">
      <alignment vertical="top" wrapText="1"/>
    </xf>
    <xf numFmtId="0" fontId="2" fillId="0" borderId="34" xfId="0" applyFont="1" applyBorder="1" applyAlignment="1" applyProtection="1">
      <alignment vertical="top" wrapText="1"/>
    </xf>
    <xf numFmtId="0" fontId="5" fillId="0" borderId="35" xfId="0" applyFont="1" applyBorder="1" applyAlignment="1" applyProtection="1">
      <alignment vertical="top" wrapText="1"/>
    </xf>
    <xf numFmtId="0" fontId="5" fillId="0" borderId="35" xfId="0" quotePrefix="1" applyFont="1" applyBorder="1" applyAlignment="1" applyProtection="1">
      <alignment vertical="top" wrapText="1"/>
    </xf>
    <xf numFmtId="0" fontId="5" fillId="0" borderId="35" xfId="0" applyNumberFormat="1" applyFont="1" applyFill="1" applyBorder="1" applyAlignment="1" applyProtection="1">
      <alignment vertical="top" wrapText="1"/>
    </xf>
    <xf numFmtId="0" fontId="5" fillId="0" borderId="35" xfId="0" applyNumberFormat="1" applyFont="1" applyBorder="1" applyAlignment="1" applyProtection="1">
      <alignment vertical="top" wrapText="1"/>
    </xf>
    <xf numFmtId="0" fontId="5" fillId="0" borderId="35" xfId="0" applyFont="1" applyFill="1" applyBorder="1" applyAlignment="1" applyProtection="1">
      <alignment vertical="top" wrapText="1"/>
    </xf>
    <xf numFmtId="0" fontId="2" fillId="0" borderId="36" xfId="0" applyFont="1" applyBorder="1" applyAlignment="1" applyProtection="1">
      <alignment vertical="top" wrapText="1"/>
    </xf>
    <xf numFmtId="0" fontId="5" fillId="0" borderId="37" xfId="0" applyFont="1" applyFill="1" applyBorder="1" applyAlignment="1" applyProtection="1">
      <alignment vertical="top" wrapText="1"/>
    </xf>
    <xf numFmtId="0" fontId="18" fillId="0" borderId="0" xfId="0" applyFont="1" applyBorder="1" applyAlignment="1" applyProtection="1">
      <alignment vertical="top" wrapText="1"/>
    </xf>
    <xf numFmtId="0" fontId="8" fillId="0" borderId="38" xfId="0" applyFont="1" applyBorder="1" applyAlignment="1" applyProtection="1">
      <alignment vertical="top" wrapText="1"/>
    </xf>
    <xf numFmtId="0" fontId="8" fillId="0" borderId="39" xfId="0" applyFont="1" applyBorder="1" applyAlignment="1" applyProtection="1">
      <alignment vertical="top" wrapText="1"/>
    </xf>
    <xf numFmtId="0" fontId="0" fillId="0" borderId="0" xfId="0" applyBorder="1" applyAlignment="1" applyProtection="1">
      <alignment vertical="top" wrapText="1"/>
    </xf>
    <xf numFmtId="0" fontId="19" fillId="0" borderId="0" xfId="0" applyFont="1" applyBorder="1" applyAlignment="1" applyProtection="1">
      <alignment vertical="top" wrapText="1"/>
    </xf>
    <xf numFmtId="0" fontId="29" fillId="0" borderId="0" xfId="0" applyFont="1" applyAlignment="1" applyProtection="1">
      <alignment vertical="top" wrapText="1"/>
    </xf>
    <xf numFmtId="0" fontId="26" fillId="0" borderId="0" xfId="0" applyFont="1" applyAlignment="1" applyProtection="1">
      <alignment vertical="top"/>
    </xf>
    <xf numFmtId="0" fontId="2" fillId="0" borderId="0" xfId="0" applyNumberFormat="1" applyFont="1" applyFill="1" applyBorder="1" applyAlignment="1" applyProtection="1">
      <alignment vertical="top"/>
    </xf>
    <xf numFmtId="0" fontId="26" fillId="0" borderId="0" xfId="0" applyFont="1" applyFill="1" applyBorder="1" applyAlignment="1" applyProtection="1">
      <alignment vertical="top"/>
    </xf>
    <xf numFmtId="0" fontId="4" fillId="0" borderId="0" xfId="0" applyFont="1" applyAlignment="1" applyProtection="1">
      <alignment vertical="top" wrapText="1"/>
    </xf>
    <xf numFmtId="0" fontId="25" fillId="0" borderId="0" xfId="0" applyFont="1" applyFill="1" applyAlignment="1" applyProtection="1">
      <alignment vertical="top" wrapText="1"/>
    </xf>
    <xf numFmtId="0" fontId="4" fillId="0" borderId="1" xfId="0" applyFont="1" applyBorder="1" applyAlignment="1" applyProtection="1">
      <alignment vertical="top" wrapText="1"/>
    </xf>
    <xf numFmtId="0" fontId="26" fillId="0" borderId="0" xfId="0" applyFont="1" applyFill="1" applyAlignment="1" applyProtection="1">
      <alignment vertical="top"/>
    </xf>
    <xf numFmtId="0" fontId="25" fillId="0" borderId="0" xfId="0" applyFont="1" applyFill="1" applyBorder="1" applyAlignment="1" applyProtection="1">
      <alignment vertical="top" wrapText="1"/>
    </xf>
    <xf numFmtId="0" fontId="3" fillId="0" borderId="0" xfId="0" applyFont="1" applyAlignment="1" applyProtection="1">
      <alignment vertical="top" wrapText="1"/>
    </xf>
    <xf numFmtId="0" fontId="2" fillId="0" borderId="0" xfId="0" applyFont="1" applyAlignment="1" applyProtection="1">
      <alignment wrapText="1"/>
    </xf>
    <xf numFmtId="0" fontId="5" fillId="0" borderId="0" xfId="0" applyFont="1" applyAlignment="1" applyProtection="1">
      <alignment vertical="top"/>
    </xf>
    <xf numFmtId="0" fontId="35" fillId="0" borderId="0" xfId="0" applyFont="1" applyFill="1" applyAlignment="1" applyProtection="1">
      <alignment vertical="top" wrapText="1"/>
    </xf>
    <xf numFmtId="0" fontId="2" fillId="0" borderId="40" xfId="0" applyFont="1" applyBorder="1" applyAlignment="1" applyProtection="1">
      <alignment vertical="top"/>
    </xf>
    <xf numFmtId="0" fontId="23" fillId="0" borderId="0" xfId="0" applyFont="1" applyAlignment="1" applyProtection="1">
      <alignment vertical="top" wrapText="1"/>
    </xf>
    <xf numFmtId="0" fontId="13" fillId="0" borderId="0" xfId="0" applyFont="1" applyFill="1" applyBorder="1" applyAlignment="1" applyProtection="1">
      <alignment vertical="top" wrapText="1"/>
    </xf>
    <xf numFmtId="0" fontId="2" fillId="0" borderId="26" xfId="0" applyFont="1" applyBorder="1" applyAlignment="1" applyProtection="1">
      <alignment vertical="top" wrapText="1"/>
    </xf>
    <xf numFmtId="0" fontId="27" fillId="0" borderId="0" xfId="0" applyFont="1" applyFill="1" applyAlignment="1" applyProtection="1">
      <alignment vertical="top" wrapText="1"/>
    </xf>
    <xf numFmtId="0" fontId="23" fillId="0" borderId="0" xfId="0" applyFont="1" applyBorder="1" applyAlignment="1" applyProtection="1">
      <alignment vertical="top" wrapText="1"/>
    </xf>
    <xf numFmtId="0" fontId="2" fillId="0" borderId="0" xfId="0" applyFont="1" applyFill="1" applyBorder="1" applyAlignment="1" applyProtection="1">
      <alignment vertical="top" wrapText="1"/>
    </xf>
    <xf numFmtId="0" fontId="23" fillId="0" borderId="0" xfId="0" applyFont="1" applyFill="1" applyBorder="1" applyAlignment="1" applyProtection="1">
      <alignment vertical="top" wrapText="1"/>
    </xf>
    <xf numFmtId="0" fontId="7" fillId="0" borderId="0" xfId="0" applyFont="1" applyAlignment="1" applyProtection="1">
      <alignment vertical="top"/>
    </xf>
    <xf numFmtId="0" fontId="26" fillId="0" borderId="0" xfId="0" applyFont="1" applyFill="1" applyBorder="1" applyAlignment="1" applyProtection="1">
      <alignment vertical="top" wrapText="1"/>
    </xf>
    <xf numFmtId="2" fontId="27" fillId="0" borderId="0" xfId="0" applyNumberFormat="1" applyFont="1" applyFill="1" applyBorder="1" applyAlignment="1" applyProtection="1">
      <alignment horizontal="left" vertical="top" wrapText="1"/>
    </xf>
    <xf numFmtId="0" fontId="51" fillId="0" borderId="0" xfId="0" applyFont="1" applyFill="1" applyBorder="1" applyAlignment="1" applyProtection="1">
      <alignment vertical="top" wrapText="1"/>
    </xf>
    <xf numFmtId="0" fontId="28" fillId="0" borderId="0" xfId="0" applyFont="1" applyFill="1" applyBorder="1" applyAlignment="1" applyProtection="1">
      <alignment vertical="top" wrapText="1"/>
    </xf>
    <xf numFmtId="0" fontId="17" fillId="0" borderId="0" xfId="0" applyFont="1" applyAlignment="1" applyProtection="1">
      <alignment vertical="top"/>
    </xf>
    <xf numFmtId="0" fontId="20" fillId="0" borderId="0" xfId="0" applyFont="1" applyBorder="1" applyAlignment="1" applyProtection="1">
      <alignment vertical="center" wrapText="1"/>
    </xf>
    <xf numFmtId="0" fontId="6" fillId="0" borderId="0" xfId="0" applyFont="1" applyFill="1" applyBorder="1" applyAlignment="1" applyProtection="1">
      <alignment vertical="top" wrapText="1"/>
    </xf>
    <xf numFmtId="0" fontId="22" fillId="0" borderId="0" xfId="0" applyFont="1" applyBorder="1" applyAlignment="1" applyProtection="1">
      <alignment vertical="top"/>
    </xf>
    <xf numFmtId="0" fontId="2" fillId="0" borderId="0" xfId="0" applyFont="1" applyBorder="1" applyAlignment="1" applyProtection="1">
      <alignment vertical="top"/>
    </xf>
    <xf numFmtId="0" fontId="2" fillId="0" borderId="29" xfId="0" applyFont="1" applyBorder="1" applyAlignment="1" applyProtection="1">
      <alignment vertical="top" wrapText="1"/>
    </xf>
    <xf numFmtId="0" fontId="2" fillId="0" borderId="30" xfId="0" applyFont="1" applyBorder="1" applyAlignment="1" applyProtection="1">
      <alignment vertical="top" wrapText="1"/>
    </xf>
    <xf numFmtId="0" fontId="0" fillId="0" borderId="0" xfId="0" applyFill="1" applyAlignment="1" applyProtection="1">
      <alignment vertical="top" wrapText="1"/>
    </xf>
    <xf numFmtId="0" fontId="2" fillId="0" borderId="31" xfId="0" applyFont="1" applyBorder="1" applyAlignment="1" applyProtection="1">
      <alignment vertical="top" wrapText="1"/>
    </xf>
    <xf numFmtId="0" fontId="0" fillId="14" borderId="1" xfId="0" applyFill="1" applyBorder="1" applyAlignment="1" applyProtection="1">
      <alignment vertical="top"/>
    </xf>
    <xf numFmtId="0" fontId="0" fillId="9" borderId="41" xfId="0" applyFill="1" applyBorder="1" applyAlignment="1" applyProtection="1">
      <alignment vertical="top"/>
    </xf>
    <xf numFmtId="0" fontId="2" fillId="0" borderId="0" xfId="0" applyFont="1" applyFill="1" applyAlignment="1" applyProtection="1">
      <alignment vertical="top"/>
    </xf>
    <xf numFmtId="0" fontId="2" fillId="12" borderId="32" xfId="0" applyFont="1" applyFill="1" applyBorder="1" applyAlignment="1" applyProtection="1">
      <alignment horizontal="centerContinuous" vertical="top"/>
    </xf>
    <xf numFmtId="0" fontId="37" fillId="12" borderId="27" xfId="0" applyFont="1" applyFill="1" applyBorder="1" applyAlignment="1" applyProtection="1">
      <alignment horizontal="centerContinuous" vertical="top"/>
    </xf>
    <xf numFmtId="0" fontId="2" fillId="12" borderId="27" xfId="0" applyFont="1" applyFill="1" applyBorder="1" applyAlignment="1" applyProtection="1">
      <alignment horizontal="centerContinuous" vertical="top"/>
    </xf>
    <xf numFmtId="0" fontId="2" fillId="12" borderId="33" xfId="0" applyFont="1" applyFill="1" applyBorder="1" applyAlignment="1" applyProtection="1">
      <alignment horizontal="centerContinuous" vertical="top"/>
    </xf>
    <xf numFmtId="0" fontId="2" fillId="12" borderId="34" xfId="0" applyFont="1" applyFill="1" applyBorder="1" applyAlignment="1" applyProtection="1">
      <alignment vertical="top"/>
    </xf>
    <xf numFmtId="0" fontId="2" fillId="12" borderId="0" xfId="0" applyFont="1" applyFill="1" applyBorder="1" applyAlignment="1" applyProtection="1">
      <alignment horizontal="justify" vertical="top"/>
    </xf>
    <xf numFmtId="0" fontId="2" fillId="12" borderId="35" xfId="0" applyFont="1" applyFill="1" applyBorder="1" applyAlignment="1" applyProtection="1">
      <alignment horizontal="justify" vertical="top"/>
    </xf>
    <xf numFmtId="0" fontId="5" fillId="12" borderId="0" xfId="0" applyFont="1" applyFill="1" applyBorder="1" applyAlignment="1" applyProtection="1">
      <alignment horizontal="justify" vertical="top" wrapText="1"/>
    </xf>
    <xf numFmtId="0" fontId="0" fillId="12" borderId="0" xfId="0" applyFill="1" applyBorder="1" applyAlignment="1" applyProtection="1">
      <alignment horizontal="justify" vertical="top" wrapText="1"/>
    </xf>
    <xf numFmtId="0" fontId="5" fillId="12" borderId="35" xfId="0" applyFont="1" applyFill="1" applyBorder="1" applyAlignment="1" applyProtection="1">
      <alignment horizontal="justify" vertical="top" wrapText="1"/>
    </xf>
    <xf numFmtId="0" fontId="2" fillId="12" borderId="32" xfId="0" applyFont="1" applyFill="1" applyBorder="1" applyAlignment="1" applyProtection="1">
      <alignment horizontal="left" vertical="top"/>
    </xf>
    <xf numFmtId="0" fontId="5" fillId="12" borderId="27" xfId="0" applyFont="1" applyFill="1" applyBorder="1" applyAlignment="1" applyProtection="1">
      <alignment horizontal="left" vertical="top" wrapText="1"/>
    </xf>
    <xf numFmtId="0" fontId="5" fillId="12" borderId="33" xfId="0" applyFont="1" applyFill="1" applyBorder="1" applyAlignment="1" applyProtection="1">
      <alignment horizontal="left" vertical="top" wrapText="1"/>
    </xf>
    <xf numFmtId="0" fontId="2" fillId="12" borderId="34" xfId="0" applyFont="1" applyFill="1" applyBorder="1" applyAlignment="1" applyProtection="1">
      <alignment horizontal="left" vertical="top"/>
    </xf>
    <xf numFmtId="0" fontId="5" fillId="12" borderId="0" xfId="0" applyFont="1" applyFill="1" applyBorder="1" applyAlignment="1" applyProtection="1">
      <alignment horizontal="left" vertical="top" wrapText="1"/>
    </xf>
    <xf numFmtId="0" fontId="5" fillId="12" borderId="35" xfId="0" applyFont="1" applyFill="1" applyBorder="1" applyAlignment="1" applyProtection="1">
      <alignment horizontal="left" vertical="top" wrapText="1"/>
    </xf>
    <xf numFmtId="0" fontId="2" fillId="12" borderId="36" xfId="0" applyFont="1" applyFill="1" applyBorder="1" applyAlignment="1" applyProtection="1">
      <alignment horizontal="left" vertical="top"/>
    </xf>
    <xf numFmtId="0" fontId="0" fillId="12" borderId="28" xfId="0" applyFill="1" applyBorder="1" applyAlignment="1" applyProtection="1">
      <alignment horizontal="left" vertical="top"/>
    </xf>
    <xf numFmtId="0" fontId="0" fillId="12" borderId="37" xfId="0" applyFill="1" applyBorder="1" applyAlignment="1" applyProtection="1">
      <alignment horizontal="left" vertical="top"/>
    </xf>
    <xf numFmtId="0" fontId="2" fillId="6" borderId="32" xfId="0" applyFont="1" applyFill="1" applyBorder="1" applyAlignment="1" applyProtection="1">
      <alignment horizontal="left" vertical="top"/>
    </xf>
    <xf numFmtId="0" fontId="2" fillId="6" borderId="34" xfId="0" applyFont="1" applyFill="1" applyBorder="1" applyAlignment="1" applyProtection="1">
      <alignment horizontal="left" vertical="top"/>
    </xf>
    <xf numFmtId="0" fontId="2" fillId="6" borderId="36" xfId="0" applyFont="1" applyFill="1" applyBorder="1" applyAlignment="1" applyProtection="1">
      <alignment horizontal="left" vertical="top"/>
    </xf>
    <xf numFmtId="0" fontId="33" fillId="0" borderId="0" xfId="0" applyFont="1" applyFill="1" applyAlignment="1" applyProtection="1">
      <alignment vertical="top" wrapText="1"/>
    </xf>
    <xf numFmtId="0" fontId="5" fillId="0" borderId="35" xfId="0" applyFont="1" applyBorder="1" applyAlignment="1" applyProtection="1">
      <alignment horizontal="left" vertical="top" wrapText="1"/>
    </xf>
    <xf numFmtId="0" fontId="52" fillId="0" borderId="0" xfId="0" applyFont="1" applyFill="1" applyAlignment="1" applyProtection="1">
      <alignment vertical="top" wrapText="1"/>
    </xf>
    <xf numFmtId="0" fontId="14" fillId="0" borderId="0" xfId="0" applyFont="1" applyFill="1" applyAlignment="1" applyProtection="1">
      <alignment vertical="top"/>
    </xf>
    <xf numFmtId="0" fontId="0" fillId="0" borderId="0" xfId="0" applyFill="1" applyAlignment="1" applyProtection="1">
      <alignment vertical="top"/>
    </xf>
    <xf numFmtId="0" fontId="15" fillId="0" borderId="0" xfId="0" applyFont="1" applyFill="1" applyAlignment="1" applyProtection="1">
      <alignment vertical="top" wrapText="1"/>
    </xf>
    <xf numFmtId="0" fontId="12" fillId="0" borderId="0" xfId="0" applyFont="1" applyFill="1" applyAlignment="1" applyProtection="1">
      <alignment vertical="top" wrapText="1"/>
    </xf>
    <xf numFmtId="0" fontId="43" fillId="0" borderId="43" xfId="3" applyFont="1" applyBorder="1" applyAlignment="1" applyProtection="1">
      <alignment vertical="top"/>
    </xf>
    <xf numFmtId="0" fontId="23" fillId="0" borderId="35" xfId="0" applyFont="1" applyBorder="1" applyAlignment="1" applyProtection="1">
      <alignment vertical="top" wrapText="1"/>
    </xf>
    <xf numFmtId="0" fontId="47" fillId="0" borderId="34" xfId="0" applyFont="1" applyFill="1" applyBorder="1" applyAlignment="1" applyProtection="1">
      <alignment vertical="top" wrapText="1"/>
    </xf>
    <xf numFmtId="0" fontId="2" fillId="0" borderId="44" xfId="0" applyFont="1" applyBorder="1" applyAlignment="1" applyProtection="1">
      <alignment vertical="top"/>
    </xf>
    <xf numFmtId="0" fontId="0" fillId="0" borderId="0" xfId="0" applyNumberFormat="1" applyAlignment="1" applyProtection="1">
      <alignment vertical="top" wrapText="1"/>
    </xf>
    <xf numFmtId="0" fontId="27" fillId="0" borderId="0" xfId="0" applyFont="1" applyBorder="1" applyAlignment="1" applyProtection="1">
      <alignment horizontal="left" vertical="top" wrapText="1"/>
    </xf>
    <xf numFmtId="0" fontId="12" fillId="0" borderId="0" xfId="0" applyFont="1" applyFill="1" applyAlignment="1" applyProtection="1">
      <alignment vertical="top"/>
    </xf>
    <xf numFmtId="164" fontId="43" fillId="0" borderId="43" xfId="2" applyFont="1" applyBorder="1" applyAlignment="1" applyProtection="1">
      <alignment vertical="top"/>
    </xf>
    <xf numFmtId="0" fontId="5" fillId="12" borderId="0" xfId="0" applyFont="1" applyFill="1" applyBorder="1" applyAlignment="1" applyProtection="1">
      <alignment horizontal="justify" vertical="top" wrapText="1"/>
    </xf>
    <xf numFmtId="0" fontId="2" fillId="12" borderId="0" xfId="0" applyFont="1" applyFill="1" applyAlignment="1" applyProtection="1">
      <alignment vertical="top"/>
    </xf>
    <xf numFmtId="0" fontId="0" fillId="12" borderId="0" xfId="0" applyFill="1" applyBorder="1" applyAlignment="1" applyProtection="1">
      <alignment vertical="top"/>
    </xf>
    <xf numFmtId="0" fontId="5" fillId="12" borderId="30" xfId="0" applyFont="1" applyFill="1" applyBorder="1" applyAlignment="1" applyProtection="1">
      <alignment horizontal="left" vertical="top" wrapText="1"/>
    </xf>
    <xf numFmtId="0" fontId="5" fillId="4" borderId="21" xfId="0" applyFont="1" applyFill="1" applyBorder="1" applyProtection="1"/>
    <xf numFmtId="0" fontId="0" fillId="0" borderId="27" xfId="0" applyBorder="1" applyAlignment="1">
      <alignment horizontal="left" vertical="top" wrapText="1"/>
    </xf>
    <xf numFmtId="0" fontId="2" fillId="0" borderId="27" xfId="0" applyFont="1" applyBorder="1" applyAlignment="1" applyProtection="1">
      <alignment horizontal="left" vertical="top" wrapText="1"/>
    </xf>
    <xf numFmtId="0" fontId="18" fillId="0" borderId="34" xfId="0" applyFont="1" applyFill="1" applyBorder="1" applyAlignment="1" applyProtection="1">
      <alignment vertical="top" wrapText="1"/>
    </xf>
    <xf numFmtId="0" fontId="16" fillId="0" borderId="34" xfId="0" applyFont="1" applyFill="1" applyBorder="1" applyAlignment="1" applyProtection="1">
      <alignment vertical="top" wrapText="1"/>
    </xf>
    <xf numFmtId="0" fontId="16" fillId="0" borderId="0" xfId="0" applyFont="1" applyFill="1" applyBorder="1" applyAlignment="1" applyProtection="1">
      <alignment vertical="top" wrapText="1"/>
    </xf>
    <xf numFmtId="0" fontId="6" fillId="0" borderId="34" xfId="0" applyFont="1" applyFill="1" applyBorder="1" applyAlignment="1" applyProtection="1">
      <alignment vertical="top" wrapText="1"/>
    </xf>
    <xf numFmtId="0" fontId="31" fillId="0" borderId="0" xfId="0" applyFont="1" applyFill="1" applyBorder="1" applyAlignment="1" applyProtection="1">
      <alignment vertical="top" wrapText="1"/>
    </xf>
    <xf numFmtId="0" fontId="36" fillId="0" borderId="0" xfId="0" applyFont="1" applyFill="1" applyBorder="1" applyAlignment="1" applyProtection="1">
      <alignment vertical="top" wrapText="1"/>
    </xf>
    <xf numFmtId="0" fontId="5" fillId="18" borderId="0" xfId="0" applyFont="1" applyFill="1" applyProtection="1"/>
    <xf numFmtId="0" fontId="0" fillId="18" borderId="0" xfId="0" applyFill="1" applyProtection="1"/>
    <xf numFmtId="0" fontId="2" fillId="13" borderId="55" xfId="0" applyNumberFormat="1" applyFont="1" applyFill="1" applyBorder="1" applyAlignment="1" applyProtection="1">
      <alignment horizontal="center" vertical="top"/>
    </xf>
    <xf numFmtId="0" fontId="0" fillId="13" borderId="0" xfId="0" applyFill="1" applyProtection="1"/>
    <xf numFmtId="0" fontId="0" fillId="0" borderId="0" xfId="0" applyAlignment="1">
      <alignment horizontal="left" vertical="top" wrapText="1"/>
    </xf>
    <xf numFmtId="0" fontId="2" fillId="0" borderId="0" xfId="0" applyFont="1" applyAlignment="1" applyProtection="1">
      <alignment vertical="top" wrapText="1"/>
    </xf>
    <xf numFmtId="0" fontId="0" fillId="0" borderId="33" xfId="0" applyBorder="1" applyProtection="1"/>
    <xf numFmtId="0" fontId="27" fillId="0" borderId="34" xfId="0" applyFont="1" applyFill="1" applyBorder="1" applyAlignment="1" applyProtection="1">
      <alignment horizontal="left" vertical="top" wrapText="1"/>
    </xf>
    <xf numFmtId="0" fontId="27" fillId="0" borderId="34" xfId="0" applyFont="1" applyFill="1" applyBorder="1" applyAlignment="1" applyProtection="1">
      <alignment vertical="top" wrapText="1"/>
    </xf>
    <xf numFmtId="0" fontId="2" fillId="0" borderId="2" xfId="0" applyFont="1" applyBorder="1" applyAlignment="1" applyProtection="1">
      <alignment vertical="top" wrapText="1"/>
    </xf>
    <xf numFmtId="0" fontId="27" fillId="0" borderId="0" xfId="0" applyFont="1" applyFill="1" applyBorder="1" applyAlignment="1" applyProtection="1">
      <alignment vertical="top" wrapText="1"/>
    </xf>
    <xf numFmtId="0" fontId="27" fillId="0" borderId="34" xfId="0" applyFont="1" applyBorder="1" applyAlignment="1" applyProtection="1">
      <alignment horizontal="left" vertical="top" wrapText="1"/>
    </xf>
    <xf numFmtId="0" fontId="2" fillId="0" borderId="1" xfId="0" applyFont="1" applyBorder="1" applyAlignment="1" applyProtection="1">
      <alignment vertical="top" wrapText="1"/>
    </xf>
    <xf numFmtId="0" fontId="2" fillId="0" borderId="0" xfId="0" applyFont="1" applyAlignment="1" applyProtection="1">
      <alignment horizontal="left" vertical="top"/>
    </xf>
    <xf numFmtId="0" fontId="27" fillId="0" borderId="0" xfId="0" applyFont="1" applyFill="1" applyBorder="1" applyAlignment="1" applyProtection="1">
      <alignment horizontal="left" vertical="top" wrapText="1"/>
    </xf>
    <xf numFmtId="0" fontId="34" fillId="0" borderId="0" xfId="0" applyFont="1" applyFill="1" applyBorder="1" applyAlignment="1" applyProtection="1">
      <alignment vertical="top" wrapText="1"/>
    </xf>
    <xf numFmtId="0" fontId="32" fillId="0" borderId="0" xfId="0" applyFont="1" applyFill="1" applyBorder="1" applyAlignment="1" applyProtection="1">
      <alignment vertical="top" wrapText="1"/>
    </xf>
    <xf numFmtId="0" fontId="34" fillId="0" borderId="34" xfId="0" applyFont="1" applyFill="1" applyBorder="1" applyAlignment="1" applyProtection="1">
      <alignment vertical="top" wrapText="1"/>
    </xf>
    <xf numFmtId="0" fontId="6" fillId="0" borderId="0" xfId="0" applyFont="1" applyAlignment="1" applyProtection="1">
      <alignment vertical="top" wrapText="1"/>
    </xf>
    <xf numFmtId="0" fontId="32" fillId="0" borderId="34" xfId="0" applyFont="1" applyBorder="1" applyAlignment="1" applyProtection="1">
      <alignment horizontal="left" vertical="top" wrapText="1"/>
    </xf>
    <xf numFmtId="0" fontId="2" fillId="0" borderId="0" xfId="0" applyFont="1" applyAlignment="1" applyProtection="1">
      <alignment vertical="top" wrapText="1"/>
    </xf>
    <xf numFmtId="0" fontId="0" fillId="0" borderId="0" xfId="0" applyAlignment="1" applyProtection="1">
      <alignment vertical="top" wrapText="1"/>
    </xf>
    <xf numFmtId="0" fontId="5" fillId="0" borderId="51" xfId="0" applyFont="1" applyFill="1" applyBorder="1" applyAlignment="1" applyProtection="1">
      <alignment horizontal="left" vertical="top" wrapText="1"/>
    </xf>
    <xf numFmtId="0" fontId="5" fillId="0" borderId="52" xfId="0" applyFont="1" applyFill="1" applyBorder="1" applyAlignment="1" applyProtection="1">
      <alignment horizontal="left" vertical="top" wrapText="1"/>
    </xf>
    <xf numFmtId="0" fontId="5" fillId="0" borderId="53" xfId="0" applyFont="1" applyFill="1" applyBorder="1" applyAlignment="1" applyProtection="1">
      <alignment horizontal="left" vertical="top" wrapText="1"/>
    </xf>
    <xf numFmtId="0" fontId="5" fillId="0" borderId="54" xfId="0" applyFont="1" applyFill="1" applyBorder="1" applyAlignment="1" applyProtection="1">
      <alignment horizontal="left" vertical="top" wrapText="1"/>
    </xf>
    <xf numFmtId="0" fontId="5" fillId="12" borderId="39" xfId="0" quotePrefix="1" applyFont="1" applyFill="1" applyBorder="1" applyAlignment="1" applyProtection="1">
      <alignment horizontal="left" vertical="top" wrapText="1" indent="1"/>
    </xf>
    <xf numFmtId="0" fontId="5" fillId="12" borderId="40" xfId="0" quotePrefix="1" applyFont="1" applyFill="1" applyBorder="1" applyAlignment="1" applyProtection="1">
      <alignment horizontal="left" vertical="top" wrapText="1" indent="1"/>
    </xf>
    <xf numFmtId="0" fontId="0" fillId="15" borderId="42" xfId="0" applyFill="1" applyBorder="1" applyAlignment="1">
      <alignment horizontal="left" vertical="top" wrapText="1"/>
    </xf>
    <xf numFmtId="0" fontId="5" fillId="15" borderId="42" xfId="0" applyFont="1" applyFill="1" applyBorder="1" applyAlignment="1" applyProtection="1">
      <alignment horizontal="left" vertical="top" wrapText="1"/>
    </xf>
    <xf numFmtId="0" fontId="0" fillId="0" borderId="0" xfId="0" applyAlignment="1">
      <alignment vertical="top"/>
    </xf>
    <xf numFmtId="0" fontId="45" fillId="10" borderId="42" xfId="0" applyFont="1" applyFill="1" applyBorder="1" applyAlignment="1" applyProtection="1">
      <alignment horizontal="left" vertical="top" wrapText="1"/>
    </xf>
    <xf numFmtId="0" fontId="0" fillId="0" borderId="0" xfId="0" applyFill="1" applyBorder="1" applyAlignment="1">
      <alignment vertical="top"/>
    </xf>
    <xf numFmtId="0" fontId="0" fillId="15" borderId="42" xfId="0" applyFill="1" applyBorder="1" applyAlignment="1">
      <alignment vertical="top"/>
    </xf>
    <xf numFmtId="0" fontId="46" fillId="0" borderId="0" xfId="0" applyFont="1" applyAlignment="1">
      <alignment vertical="top"/>
    </xf>
    <xf numFmtId="0" fontId="46" fillId="0" borderId="0" xfId="0" applyFont="1" applyFill="1" applyBorder="1" applyAlignment="1">
      <alignment vertical="top"/>
    </xf>
    <xf numFmtId="0" fontId="45" fillId="10" borderId="17" xfId="0" applyFont="1" applyFill="1" applyBorder="1" applyAlignment="1" applyProtection="1">
      <alignment horizontal="left" vertical="top" wrapText="1"/>
    </xf>
    <xf numFmtId="0" fontId="45" fillId="10" borderId="23" xfId="0" applyFont="1" applyFill="1" applyBorder="1" applyAlignment="1" applyProtection="1">
      <alignment horizontal="left" vertical="top" wrapText="1"/>
    </xf>
    <xf numFmtId="0" fontId="0" fillId="0" borderId="0" xfId="0" applyAlignment="1">
      <alignment horizontal="left" vertical="top"/>
    </xf>
    <xf numFmtId="0" fontId="0" fillId="0" borderId="42" xfId="0" applyBorder="1" applyAlignment="1">
      <alignment horizontal="left" vertical="top"/>
    </xf>
    <xf numFmtId="14" fontId="0" fillId="0" borderId="42" xfId="0" applyNumberFormat="1" applyBorder="1" applyAlignment="1">
      <alignment horizontal="left" vertical="top"/>
    </xf>
    <xf numFmtId="0" fontId="5" fillId="0" borderId="42" xfId="0" applyFont="1" applyBorder="1" applyAlignment="1">
      <alignment horizontal="center" vertical="top"/>
    </xf>
    <xf numFmtId="0" fontId="0" fillId="0" borderId="42" xfId="0" applyBorder="1" applyAlignment="1">
      <alignment horizontal="center" vertical="top"/>
    </xf>
    <xf numFmtId="0" fontId="0" fillId="0" borderId="16" xfId="0" applyBorder="1" applyAlignment="1">
      <alignment horizontal="left" vertical="top"/>
    </xf>
    <xf numFmtId="0" fontId="0" fillId="0" borderId="42" xfId="0" applyBorder="1" applyAlignment="1">
      <alignment vertical="top"/>
    </xf>
    <xf numFmtId="0" fontId="0" fillId="0" borderId="0" xfId="0" applyAlignment="1">
      <alignment vertical="top" wrapText="1"/>
    </xf>
    <xf numFmtId="0" fontId="5" fillId="15" borderId="42" xfId="0" applyFont="1" applyFill="1" applyBorder="1" applyAlignment="1">
      <alignment horizontal="center" vertical="top" wrapText="1"/>
    </xf>
    <xf numFmtId="0" fontId="0" fillId="15" borderId="42" xfId="0" applyFill="1" applyBorder="1" applyAlignment="1">
      <alignment horizontal="center" vertical="top" wrapText="1"/>
    </xf>
    <xf numFmtId="0" fontId="0" fillId="15" borderId="42" xfId="0" applyFill="1" applyBorder="1" applyAlignment="1">
      <alignment vertical="top" wrapText="1"/>
    </xf>
    <xf numFmtId="0" fontId="0" fillId="0" borderId="0" xfId="0" applyFill="1" applyBorder="1" applyAlignment="1">
      <alignment vertical="top" wrapText="1"/>
    </xf>
    <xf numFmtId="0" fontId="5" fillId="0" borderId="42" xfId="0" applyFont="1" applyFill="1" applyBorder="1" applyAlignment="1" applyProtection="1">
      <alignment vertical="top"/>
    </xf>
    <xf numFmtId="0" fontId="0" fillId="15" borderId="42" xfId="0" applyFill="1" applyBorder="1" applyAlignment="1">
      <alignment horizontal="left" vertical="top"/>
    </xf>
    <xf numFmtId="0" fontId="4" fillId="0" borderId="42" xfId="0" applyFont="1" applyFill="1" applyBorder="1" applyAlignment="1" applyProtection="1">
      <alignment horizontal="center" vertical="top"/>
    </xf>
    <xf numFmtId="0" fontId="5" fillId="0" borderId="42" xfId="0" applyFont="1" applyFill="1" applyBorder="1" applyAlignment="1" applyProtection="1">
      <alignment horizontal="center" vertical="top"/>
    </xf>
    <xf numFmtId="0" fontId="2" fillId="0" borderId="42" xfId="0" applyFont="1" applyFill="1" applyBorder="1" applyAlignment="1" applyProtection="1">
      <alignment horizontal="center" vertical="top"/>
    </xf>
    <xf numFmtId="0" fontId="0" fillId="15" borderId="20" xfId="0" applyFill="1" applyBorder="1" applyAlignment="1">
      <alignment horizontal="left" vertical="top"/>
    </xf>
    <xf numFmtId="0" fontId="53" fillId="19" borderId="0" xfId="0" applyFont="1" applyFill="1" applyAlignment="1">
      <alignment vertical="top"/>
    </xf>
    <xf numFmtId="0" fontId="53" fillId="19" borderId="0" xfId="0" applyFont="1" applyFill="1" applyAlignment="1">
      <alignment vertical="top" wrapText="1"/>
    </xf>
    <xf numFmtId="0" fontId="53" fillId="19" borderId="0" xfId="0" applyFont="1" applyFill="1" applyBorder="1" applyAlignment="1">
      <alignment vertical="top" wrapText="1"/>
    </xf>
    <xf numFmtId="0" fontId="0" fillId="19" borderId="0" xfId="0" applyFill="1" applyAlignment="1">
      <alignment vertical="top" wrapText="1"/>
    </xf>
    <xf numFmtId="0" fontId="46" fillId="19" borderId="0" xfId="0" applyFont="1" applyFill="1" applyAlignment="1">
      <alignment vertical="top"/>
    </xf>
    <xf numFmtId="0" fontId="0" fillId="19" borderId="0" xfId="0" applyFill="1" applyAlignment="1">
      <alignment horizontal="left" vertical="top" wrapText="1"/>
    </xf>
    <xf numFmtId="0" fontId="0" fillId="19" borderId="0" xfId="0" applyFill="1" applyAlignment="1">
      <alignment horizontal="left" vertical="top"/>
    </xf>
    <xf numFmtId="0" fontId="0" fillId="19" borderId="0" xfId="0" applyFill="1" applyAlignment="1">
      <alignment vertical="top"/>
    </xf>
    <xf numFmtId="0" fontId="5" fillId="19" borderId="0" xfId="0" applyFont="1" applyFill="1" applyAlignment="1">
      <alignment vertical="top"/>
    </xf>
    <xf numFmtId="0" fontId="2" fillId="0" borderId="32" xfId="0" applyFont="1" applyBorder="1" applyAlignment="1" applyProtection="1">
      <alignment horizontal="left" vertical="top" wrapText="1"/>
    </xf>
    <xf numFmtId="0" fontId="5" fillId="14" borderId="72" xfId="0" applyFont="1" applyFill="1" applyBorder="1" applyAlignment="1" applyProtection="1">
      <alignment horizontal="left" vertical="top" wrapText="1"/>
    </xf>
    <xf numFmtId="0" fontId="5" fillId="14" borderId="46" xfId="0" applyFont="1" applyFill="1" applyBorder="1" applyAlignment="1" applyProtection="1">
      <alignment horizontal="left" vertical="top" wrapText="1"/>
    </xf>
    <xf numFmtId="0" fontId="33" fillId="0" borderId="0" xfId="0" applyFont="1" applyAlignment="1" applyProtection="1">
      <alignment horizontal="left" vertical="center" wrapText="1"/>
    </xf>
    <xf numFmtId="0" fontId="2" fillId="0" borderId="0" xfId="0" applyFont="1" applyAlignment="1" applyProtection="1">
      <alignment horizontal="left" vertical="distributed" wrapText="1"/>
    </xf>
    <xf numFmtId="0" fontId="50" fillId="12" borderId="0" xfId="1" applyFont="1" applyFill="1" applyBorder="1" applyAlignment="1" applyProtection="1">
      <alignment horizontal="left" vertical="top" wrapText="1"/>
    </xf>
    <xf numFmtId="0" fontId="13" fillId="0" borderId="0" xfId="0" applyFont="1" applyFill="1" applyBorder="1" applyAlignment="1" applyProtection="1">
      <alignment horizontal="left" vertical="top" wrapText="1"/>
    </xf>
    <xf numFmtId="0" fontId="26" fillId="0" borderId="0" xfId="0" applyNumberFormat="1" applyFont="1" applyFill="1" applyBorder="1" applyAlignment="1" applyProtection="1">
      <alignment horizontal="left" vertical="top" wrapText="1"/>
    </xf>
    <xf numFmtId="0" fontId="2" fillId="0" borderId="7" xfId="0" applyFont="1" applyBorder="1" applyAlignment="1" applyProtection="1">
      <alignment horizontal="left" vertical="top" wrapText="1"/>
    </xf>
    <xf numFmtId="0" fontId="2" fillId="0" borderId="1" xfId="0" applyFont="1" applyBorder="1" applyAlignment="1" applyProtection="1">
      <alignment horizontal="left" vertical="top" wrapText="1"/>
    </xf>
    <xf numFmtId="0" fontId="2" fillId="0" borderId="2" xfId="0" applyFont="1" applyBorder="1" applyAlignment="1" applyProtection="1">
      <alignment horizontal="left" vertical="top" wrapText="1"/>
    </xf>
    <xf numFmtId="0" fontId="2" fillId="0" borderId="26" xfId="0" applyFont="1" applyBorder="1" applyAlignment="1" applyProtection="1">
      <alignment horizontal="left" vertical="top" wrapText="1"/>
    </xf>
    <xf numFmtId="0" fontId="26" fillId="0" borderId="0" xfId="0" applyFont="1" applyFill="1" applyBorder="1" applyAlignment="1" applyProtection="1">
      <alignment horizontal="left" vertical="top" wrapText="1"/>
    </xf>
    <xf numFmtId="0" fontId="33" fillId="0" borderId="2" xfId="0" applyFont="1" applyBorder="1" applyAlignment="1" applyProtection="1">
      <alignment horizontal="left" vertical="top" wrapText="1"/>
    </xf>
    <xf numFmtId="0" fontId="2" fillId="0" borderId="2" xfId="0" applyFont="1" applyFill="1" applyBorder="1" applyAlignment="1" applyProtection="1">
      <alignment horizontal="left" vertical="top" wrapText="1"/>
    </xf>
    <xf numFmtId="0" fontId="33" fillId="0" borderId="52" xfId="0" applyFont="1" applyBorder="1" applyAlignment="1" applyProtection="1">
      <alignment horizontal="left" vertical="top" wrapText="1"/>
    </xf>
    <xf numFmtId="0" fontId="2" fillId="0" borderId="69" xfId="0" applyFont="1" applyFill="1" applyBorder="1" applyAlignment="1" applyProtection="1">
      <alignment horizontal="left" vertical="top" wrapText="1"/>
    </xf>
    <xf numFmtId="0" fontId="2" fillId="0" borderId="41" xfId="0" applyFont="1" applyFill="1" applyBorder="1" applyAlignment="1" applyProtection="1">
      <alignment horizontal="left" vertical="top" wrapText="1"/>
    </xf>
    <xf numFmtId="0" fontId="51" fillId="0" borderId="0" xfId="0" applyFont="1" applyFill="1" applyBorder="1" applyAlignment="1" applyProtection="1">
      <alignment horizontal="left" vertical="top" wrapText="1"/>
    </xf>
    <xf numFmtId="0" fontId="47" fillId="0" borderId="34" xfId="0" applyFont="1" applyFill="1" applyBorder="1" applyAlignment="1" applyProtection="1">
      <alignment horizontal="left" vertical="top" wrapText="1"/>
    </xf>
    <xf numFmtId="0" fontId="5" fillId="14" borderId="46" xfId="0" quotePrefix="1" applyFont="1" applyFill="1" applyBorder="1" applyAlignment="1" applyProtection="1">
      <alignment horizontal="left" vertical="top" wrapText="1"/>
    </xf>
    <xf numFmtId="0" fontId="34" fillId="0" borderId="34" xfId="0" applyFont="1" applyFill="1" applyBorder="1" applyAlignment="1" applyProtection="1">
      <alignment horizontal="left" vertical="top" wrapText="1"/>
    </xf>
    <xf numFmtId="0" fontId="25" fillId="0" borderId="0" xfId="0" applyFont="1" applyFill="1" applyAlignment="1" applyProtection="1">
      <alignment horizontal="left" vertical="top" wrapText="1"/>
    </xf>
    <xf numFmtId="0" fontId="5" fillId="14" borderId="47" xfId="0" applyFont="1" applyFill="1" applyBorder="1" applyAlignment="1" applyProtection="1">
      <alignment horizontal="left" vertical="top" wrapText="1"/>
    </xf>
    <xf numFmtId="0" fontId="3" fillId="0" borderId="0" xfId="0" applyFont="1" applyAlignment="1" applyProtection="1">
      <alignment horizontal="left" vertical="top" wrapText="1"/>
    </xf>
    <xf numFmtId="0" fontId="52" fillId="0" borderId="0" xfId="0" applyFont="1" applyFill="1" applyAlignment="1" applyProtection="1">
      <alignment horizontal="left" vertical="top" wrapText="1"/>
    </xf>
    <xf numFmtId="0" fontId="27" fillId="0" borderId="0" xfId="0" applyFont="1" applyFill="1" applyAlignment="1" applyProtection="1">
      <alignment horizontal="left" vertical="top" wrapText="1"/>
    </xf>
    <xf numFmtId="0" fontId="6" fillId="0" borderId="0" xfId="0" applyFont="1" applyAlignment="1" applyProtection="1">
      <alignment horizontal="left" vertical="top" wrapText="1"/>
    </xf>
    <xf numFmtId="0" fontId="5" fillId="0" borderId="33" xfId="0" applyFont="1" applyFill="1" applyBorder="1" applyAlignment="1" applyProtection="1">
      <alignment horizontal="left" vertical="top" wrapText="1"/>
    </xf>
    <xf numFmtId="0" fontId="2" fillId="0" borderId="34" xfId="0" applyFont="1" applyBorder="1" applyAlignment="1" applyProtection="1">
      <alignment horizontal="left" vertical="top" wrapText="1"/>
    </xf>
    <xf numFmtId="0" fontId="5" fillId="0" borderId="35" xfId="0" quotePrefix="1" applyFont="1" applyBorder="1" applyAlignment="1" applyProtection="1">
      <alignment horizontal="left" vertical="top" wrapText="1"/>
    </xf>
    <xf numFmtId="0" fontId="5" fillId="0" borderId="35" xfId="0" applyNumberFormat="1" applyFont="1" applyFill="1" applyBorder="1" applyAlignment="1" applyProtection="1">
      <alignment horizontal="left" vertical="top" wrapText="1"/>
    </xf>
    <xf numFmtId="0" fontId="5" fillId="0" borderId="35" xfId="0" applyNumberFormat="1" applyFont="1" applyBorder="1" applyAlignment="1" applyProtection="1">
      <alignment horizontal="left" vertical="top" wrapText="1"/>
    </xf>
    <xf numFmtId="0" fontId="5" fillId="0" borderId="35" xfId="0" applyFont="1" applyFill="1" applyBorder="1" applyAlignment="1" applyProtection="1">
      <alignment horizontal="left" vertical="top" wrapText="1"/>
    </xf>
    <xf numFmtId="0" fontId="32" fillId="0" borderId="0" xfId="0" applyFont="1" applyFill="1" applyBorder="1" applyAlignment="1" applyProtection="1">
      <alignment horizontal="left" vertical="top" wrapText="1"/>
    </xf>
    <xf numFmtId="0" fontId="5" fillId="0" borderId="37" xfId="0" applyFont="1" applyFill="1" applyBorder="1" applyAlignment="1" applyProtection="1">
      <alignment horizontal="left" vertical="top" wrapText="1"/>
    </xf>
    <xf numFmtId="0" fontId="2" fillId="8" borderId="38" xfId="0" applyFont="1" applyFill="1" applyBorder="1" applyAlignment="1" applyProtection="1">
      <alignment horizontal="left" vertical="top" wrapText="1"/>
    </xf>
    <xf numFmtId="0" fontId="8" fillId="0" borderId="38" xfId="0" applyFont="1" applyBorder="1" applyAlignment="1" applyProtection="1">
      <alignment horizontal="left" vertical="top" wrapText="1"/>
    </xf>
    <xf numFmtId="0" fontId="5" fillId="9" borderId="39" xfId="0" applyFont="1" applyFill="1" applyBorder="1" applyAlignment="1" applyProtection="1">
      <alignment horizontal="left" vertical="top" wrapText="1"/>
    </xf>
    <xf numFmtId="0" fontId="5" fillId="17" borderId="39" xfId="0" applyFont="1" applyFill="1" applyBorder="1" applyAlignment="1" applyProtection="1">
      <alignment horizontal="left" vertical="top" wrapText="1"/>
    </xf>
    <xf numFmtId="0" fontId="34" fillId="0" borderId="0" xfId="0" applyFont="1" applyFill="1" applyBorder="1" applyAlignment="1" applyProtection="1">
      <alignment horizontal="left" vertical="top" wrapText="1"/>
    </xf>
    <xf numFmtId="0" fontId="8" fillId="0" borderId="39" xfId="0" applyFont="1" applyBorder="1" applyAlignment="1" applyProtection="1">
      <alignment horizontal="left" vertical="top" wrapText="1"/>
    </xf>
    <xf numFmtId="0" fontId="5" fillId="0" borderId="0" xfId="0" applyFont="1" applyAlignment="1" applyProtection="1">
      <alignment horizontal="left" vertical="top" wrapText="1"/>
    </xf>
    <xf numFmtId="0" fontId="5" fillId="4" borderId="0" xfId="0" applyFont="1" applyFill="1" applyBorder="1" applyAlignment="1" applyProtection="1">
      <alignment horizontal="left" vertical="top" wrapText="1"/>
    </xf>
    <xf numFmtId="0" fontId="8" fillId="0" borderId="17" xfId="0" applyFont="1" applyBorder="1" applyAlignment="1" applyProtection="1">
      <alignment horizontal="left" vertical="top" wrapText="1"/>
    </xf>
    <xf numFmtId="0" fontId="12" fillId="9" borderId="20" xfId="0" applyFont="1" applyFill="1" applyBorder="1" applyAlignment="1" applyProtection="1">
      <alignment horizontal="left" vertical="top" wrapText="1"/>
    </xf>
    <xf numFmtId="0" fontId="5" fillId="9" borderId="20" xfId="0" applyFont="1" applyFill="1" applyBorder="1" applyAlignment="1" applyProtection="1">
      <alignment horizontal="left" vertical="top" wrapText="1"/>
    </xf>
    <xf numFmtId="0" fontId="3" fillId="14" borderId="29" xfId="0" applyFont="1" applyFill="1" applyBorder="1" applyAlignment="1" applyProtection="1">
      <alignment horizontal="left" vertical="top" wrapText="1"/>
      <protection locked="0"/>
    </xf>
    <xf numFmtId="0" fontId="3" fillId="14" borderId="30" xfId="0" applyFont="1" applyFill="1" applyBorder="1" applyAlignment="1" applyProtection="1">
      <alignment horizontal="left" vertical="top" wrapText="1"/>
      <protection locked="0"/>
    </xf>
    <xf numFmtId="0" fontId="5" fillId="14" borderId="30" xfId="0" applyFont="1" applyFill="1" applyBorder="1" applyAlignment="1" applyProtection="1">
      <alignment horizontal="left" vertical="top" wrapText="1"/>
      <protection locked="0"/>
    </xf>
    <xf numFmtId="0" fontId="23" fillId="14" borderId="30" xfId="0" applyFont="1" applyFill="1" applyBorder="1" applyAlignment="1" applyProtection="1">
      <alignment horizontal="left" vertical="top" wrapText="1"/>
      <protection locked="0"/>
    </xf>
    <xf numFmtId="14" fontId="5" fillId="14" borderId="30" xfId="0" applyNumberFormat="1" applyFont="1" applyFill="1" applyBorder="1" applyAlignment="1" applyProtection="1">
      <alignment horizontal="left" vertical="top" wrapText="1"/>
      <protection locked="0"/>
    </xf>
    <xf numFmtId="0" fontId="23" fillId="14" borderId="30" xfId="0" applyNumberFormat="1" applyFont="1" applyFill="1" applyBorder="1" applyAlignment="1" applyProtection="1">
      <alignment horizontal="left" vertical="top" wrapText="1"/>
      <protection locked="0"/>
    </xf>
    <xf numFmtId="0" fontId="3" fillId="14" borderId="31" xfId="0" applyFont="1" applyFill="1" applyBorder="1" applyAlignment="1" applyProtection="1">
      <alignment horizontal="left" vertical="top" wrapText="1"/>
      <protection locked="0"/>
    </xf>
    <xf numFmtId="0" fontId="3" fillId="14" borderId="45" xfId="0" applyFont="1" applyFill="1" applyBorder="1" applyAlignment="1" applyProtection="1">
      <alignment horizontal="left" vertical="top" wrapText="1"/>
      <protection locked="0"/>
    </xf>
    <xf numFmtId="0" fontId="3" fillId="14" borderId="30" xfId="0" applyNumberFormat="1" applyFont="1" applyFill="1" applyBorder="1" applyAlignment="1" applyProtection="1">
      <alignment horizontal="left" vertical="top" wrapText="1"/>
      <protection locked="0"/>
    </xf>
    <xf numFmtId="0" fontId="5" fillId="14" borderId="29" xfId="0" applyFont="1" applyFill="1" applyBorder="1" applyAlignment="1" applyProtection="1">
      <alignment horizontal="left" vertical="top" wrapText="1"/>
      <protection locked="0"/>
    </xf>
    <xf numFmtId="0" fontId="23" fillId="14" borderId="31" xfId="0" applyFont="1" applyFill="1" applyBorder="1" applyAlignment="1" applyProtection="1">
      <alignment horizontal="left" vertical="top"/>
      <protection locked="0"/>
    </xf>
    <xf numFmtId="0" fontId="23" fillId="14" borderId="29" xfId="0" applyFont="1" applyFill="1" applyBorder="1" applyAlignment="1" applyProtection="1">
      <alignment horizontal="left" vertical="top"/>
      <protection locked="0"/>
    </xf>
    <xf numFmtId="0" fontId="23" fillId="14" borderId="30" xfId="0" applyFont="1" applyFill="1" applyBorder="1" applyAlignment="1" applyProtection="1">
      <alignment horizontal="left" vertical="top"/>
      <protection locked="0"/>
    </xf>
    <xf numFmtId="0" fontId="23" fillId="14" borderId="30" xfId="0" applyFont="1" applyFill="1" applyBorder="1" applyAlignment="1" applyProtection="1">
      <alignment vertical="top"/>
      <protection locked="0"/>
    </xf>
    <xf numFmtId="0" fontId="5" fillId="14" borderId="30" xfId="0" applyFont="1" applyFill="1" applyBorder="1" applyAlignment="1" applyProtection="1">
      <alignment vertical="top" wrapText="1"/>
      <protection locked="0"/>
    </xf>
    <xf numFmtId="0" fontId="23" fillId="14" borderId="45" xfId="0" applyFont="1" applyFill="1" applyBorder="1" applyAlignment="1" applyProtection="1">
      <alignment vertical="top"/>
      <protection locked="0"/>
    </xf>
    <xf numFmtId="0" fontId="24" fillId="14" borderId="45" xfId="0" applyFont="1" applyFill="1" applyBorder="1" applyAlignment="1" applyProtection="1">
      <alignment vertical="top" wrapText="1"/>
      <protection locked="0"/>
    </xf>
    <xf numFmtId="0" fontId="24" fillId="14" borderId="30" xfId="0" applyFont="1" applyFill="1" applyBorder="1" applyAlignment="1" applyProtection="1">
      <alignment vertical="top" wrapText="1"/>
      <protection locked="0"/>
    </xf>
    <xf numFmtId="0" fontId="5" fillId="14" borderId="46" xfId="0" applyFont="1" applyFill="1" applyBorder="1" applyAlignment="1" applyProtection="1">
      <alignment vertical="top" wrapText="1"/>
      <protection locked="0"/>
    </xf>
    <xf numFmtId="0" fontId="5" fillId="14" borderId="46" xfId="0" quotePrefix="1" applyFont="1" applyFill="1" applyBorder="1" applyAlignment="1" applyProtection="1">
      <alignment vertical="top" wrapText="1"/>
      <protection locked="0"/>
    </xf>
    <xf numFmtId="0" fontId="5" fillId="14" borderId="46" xfId="0" quotePrefix="1" applyFont="1" applyFill="1" applyBorder="1" applyAlignment="1" applyProtection="1">
      <alignment horizontal="left" vertical="top" wrapText="1" indent="1"/>
      <protection locked="0"/>
    </xf>
    <xf numFmtId="0" fontId="23" fillId="14" borderId="29" xfId="0" applyFont="1" applyFill="1" applyBorder="1" applyAlignment="1" applyProtection="1">
      <alignment vertical="top" wrapText="1"/>
      <protection locked="0"/>
    </xf>
    <xf numFmtId="0" fontId="23" fillId="14" borderId="30" xfId="0" applyFont="1" applyFill="1" applyBorder="1" applyAlignment="1" applyProtection="1">
      <alignment vertical="top" wrapText="1"/>
      <protection locked="0"/>
    </xf>
    <xf numFmtId="0" fontId="23" fillId="14" borderId="31" xfId="0" applyFont="1" applyFill="1" applyBorder="1" applyAlignment="1" applyProtection="1">
      <alignment vertical="top" wrapText="1"/>
      <protection locked="0"/>
    </xf>
    <xf numFmtId="0" fontId="3" fillId="14" borderId="29" xfId="0" applyFont="1" applyFill="1" applyBorder="1" applyAlignment="1" applyProtection="1">
      <alignment vertical="top" wrapText="1"/>
      <protection locked="0"/>
    </xf>
    <xf numFmtId="0" fontId="3" fillId="14" borderId="30" xfId="0" applyFont="1" applyFill="1" applyBorder="1" applyAlignment="1" applyProtection="1">
      <alignment vertical="top" wrapText="1"/>
      <protection locked="0"/>
    </xf>
    <xf numFmtId="0" fontId="3" fillId="14" borderId="31" xfId="0" applyFont="1" applyFill="1" applyBorder="1" applyAlignment="1" applyProtection="1">
      <alignment vertical="top" wrapText="1"/>
      <protection locked="0"/>
    </xf>
    <xf numFmtId="14" fontId="3" fillId="14" borderId="30" xfId="0" applyNumberFormat="1" applyFont="1" applyFill="1" applyBorder="1" applyAlignment="1" applyProtection="1">
      <alignment horizontal="left" vertical="top" wrapText="1"/>
      <protection locked="0"/>
    </xf>
    <xf numFmtId="0" fontId="5" fillId="14" borderId="30" xfId="0" applyFont="1" applyFill="1" applyBorder="1" applyAlignment="1" applyProtection="1">
      <alignment vertical="top"/>
      <protection locked="0"/>
    </xf>
    <xf numFmtId="0" fontId="5" fillId="14" borderId="49" xfId="0" applyFont="1" applyFill="1" applyBorder="1" applyAlignment="1" applyProtection="1">
      <alignment horizontal="left" vertical="top" wrapText="1"/>
      <protection locked="0"/>
    </xf>
    <xf numFmtId="0" fontId="5" fillId="14" borderId="47" xfId="0" applyFont="1" applyFill="1" applyBorder="1" applyAlignment="1" applyProtection="1">
      <alignment vertical="top" wrapText="1"/>
      <protection locked="0"/>
    </xf>
    <xf numFmtId="0" fontId="5" fillId="14" borderId="14" xfId="0" applyFont="1" applyFill="1" applyBorder="1" applyAlignment="1" applyProtection="1">
      <alignment horizontal="left" vertical="top" wrapText="1"/>
      <protection locked="0"/>
    </xf>
    <xf numFmtId="0" fontId="5" fillId="14" borderId="40" xfId="0" applyFont="1" applyFill="1" applyBorder="1" applyAlignment="1" applyProtection="1">
      <alignment vertical="top" wrapText="1"/>
      <protection locked="0"/>
    </xf>
    <xf numFmtId="0" fontId="5" fillId="14" borderId="50" xfId="0" applyFont="1" applyFill="1" applyBorder="1" applyAlignment="1" applyProtection="1">
      <alignment horizontal="left" vertical="top" wrapText="1"/>
      <protection locked="0"/>
    </xf>
    <xf numFmtId="0" fontId="5" fillId="14" borderId="44" xfId="0" applyFont="1" applyFill="1" applyBorder="1" applyAlignment="1" applyProtection="1">
      <alignment vertical="top" wrapText="1"/>
      <protection locked="0"/>
    </xf>
    <xf numFmtId="0" fontId="5" fillId="14" borderId="31" xfId="0" applyFont="1" applyFill="1" applyBorder="1" applyAlignment="1" applyProtection="1">
      <alignment horizontal="left" vertical="top" wrapText="1"/>
      <protection locked="0"/>
    </xf>
    <xf numFmtId="0" fontId="5" fillId="14" borderId="47" xfId="0" applyFont="1" applyFill="1" applyBorder="1" applyAlignment="1" applyProtection="1">
      <alignment horizontal="left" vertical="top"/>
      <protection locked="0"/>
    </xf>
    <xf numFmtId="0" fontId="5" fillId="14" borderId="40" xfId="0" applyFont="1" applyFill="1" applyBorder="1" applyAlignment="1" applyProtection="1">
      <alignment horizontal="left" vertical="top"/>
      <protection locked="0"/>
    </xf>
    <xf numFmtId="0" fontId="5" fillId="14" borderId="40" xfId="0" quotePrefix="1" applyFont="1" applyFill="1" applyBorder="1" applyAlignment="1" applyProtection="1">
      <alignment horizontal="left" vertical="top" wrapText="1" indent="1"/>
      <protection locked="0"/>
    </xf>
    <xf numFmtId="0" fontId="5" fillId="14" borderId="48" xfId="0" quotePrefix="1" applyFont="1" applyFill="1" applyBorder="1" applyAlignment="1" applyProtection="1">
      <alignment horizontal="left" vertical="top" wrapText="1" indent="1"/>
      <protection locked="0"/>
    </xf>
    <xf numFmtId="0" fontId="3" fillId="14" borderId="35" xfId="0" applyFont="1" applyFill="1" applyBorder="1" applyAlignment="1" applyProtection="1">
      <alignment vertical="top" wrapText="1"/>
      <protection locked="0"/>
    </xf>
    <xf numFmtId="0" fontId="5" fillId="9" borderId="39" xfId="0" applyFont="1" applyFill="1" applyBorder="1" applyAlignment="1" applyProtection="1">
      <alignment vertical="top" wrapText="1"/>
      <protection locked="0"/>
    </xf>
    <xf numFmtId="0" fontId="5" fillId="9" borderId="39" xfId="0" applyFont="1" applyFill="1" applyBorder="1" applyAlignment="1" applyProtection="1">
      <alignment horizontal="justify"/>
      <protection locked="0"/>
    </xf>
    <xf numFmtId="0" fontId="2" fillId="9" borderId="39" xfId="0" applyFont="1" applyFill="1" applyBorder="1" applyAlignment="1" applyProtection="1">
      <alignment vertical="top" wrapText="1"/>
      <protection locked="0"/>
    </xf>
    <xf numFmtId="0" fontId="5" fillId="17" borderId="39" xfId="0" applyFont="1" applyFill="1" applyBorder="1" applyAlignment="1" applyProtection="1">
      <alignment vertical="top" wrapText="1"/>
      <protection locked="0"/>
    </xf>
    <xf numFmtId="0" fontId="5" fillId="17" borderId="48" xfId="0" applyFont="1" applyFill="1" applyBorder="1" applyAlignment="1" applyProtection="1">
      <alignment vertical="top" wrapText="1"/>
      <protection locked="0"/>
    </xf>
    <xf numFmtId="0" fontId="5" fillId="14" borderId="29" xfId="0" applyFont="1" applyFill="1" applyBorder="1" applyAlignment="1" applyProtection="1">
      <alignment vertical="top" wrapText="1"/>
      <protection locked="0"/>
    </xf>
    <xf numFmtId="0" fontId="5" fillId="14" borderId="31" xfId="0" applyFont="1" applyFill="1" applyBorder="1" applyAlignment="1" applyProtection="1">
      <alignment vertical="top" wrapText="1"/>
      <protection locked="0"/>
    </xf>
    <xf numFmtId="0" fontId="2" fillId="0" borderId="2" xfId="0" applyFont="1" applyFill="1" applyBorder="1" applyAlignment="1" applyProtection="1">
      <alignment vertical="top" wrapText="1"/>
    </xf>
    <xf numFmtId="0" fontId="2" fillId="0" borderId="26" xfId="0" applyFont="1" applyFill="1" applyBorder="1" applyAlignment="1" applyProtection="1">
      <alignment vertical="top" wrapText="1"/>
    </xf>
    <xf numFmtId="0" fontId="2" fillId="0" borderId="2" xfId="0" applyFont="1" applyBorder="1" applyAlignment="1" applyProtection="1">
      <alignment vertical="top" wrapText="1"/>
    </xf>
    <xf numFmtId="0" fontId="0" fillId="0" borderId="0" xfId="0" applyAlignment="1" applyProtection="1">
      <alignment horizontal="center" vertical="top"/>
    </xf>
    <xf numFmtId="0" fontId="43" fillId="18" borderId="23" xfId="3" applyFont="1" applyFill="1" applyBorder="1" applyAlignment="1" applyProtection="1">
      <alignment vertical="top" wrapText="1"/>
    </xf>
    <xf numFmtId="0" fontId="27" fillId="11" borderId="34" xfId="0" applyFont="1" applyFill="1" applyBorder="1" applyAlignment="1" applyProtection="1">
      <alignment horizontal="left" vertical="top" wrapText="1"/>
    </xf>
    <xf numFmtId="0" fontId="27" fillId="11" borderId="0" xfId="0" applyFont="1" applyFill="1" applyBorder="1" applyAlignment="1" applyProtection="1">
      <alignment horizontal="left" vertical="top" wrapText="1"/>
    </xf>
    <xf numFmtId="0" fontId="5" fillId="12" borderId="0" xfId="0" applyFont="1" applyFill="1" applyBorder="1" applyAlignment="1" applyProtection="1">
      <alignment horizontal="left" vertical="top" wrapText="1"/>
    </xf>
    <xf numFmtId="0" fontId="42" fillId="16" borderId="0" xfId="0" applyFont="1" applyFill="1" applyBorder="1" applyAlignment="1" applyProtection="1">
      <alignment horizontal="left" vertical="center" wrapText="1"/>
    </xf>
    <xf numFmtId="0" fontId="5" fillId="12" borderId="27" xfId="0" applyFont="1" applyFill="1" applyBorder="1" applyAlignment="1" applyProtection="1">
      <alignment horizontal="left" vertical="top" wrapText="1"/>
    </xf>
    <xf numFmtId="0" fontId="5" fillId="12" borderId="28" xfId="0" applyFont="1" applyFill="1" applyBorder="1" applyAlignment="1" applyProtection="1">
      <alignment horizontal="left" vertical="top" wrapText="1"/>
    </xf>
    <xf numFmtId="0" fontId="38" fillId="0" borderId="0" xfId="0" applyFont="1" applyAlignment="1" applyProtection="1">
      <alignment horizontal="left" vertical="top" wrapText="1"/>
    </xf>
    <xf numFmtId="0" fontId="2" fillId="0" borderId="28" xfId="0" applyFont="1" applyBorder="1" applyAlignment="1" applyProtection="1">
      <alignment horizontal="left" vertical="top" wrapText="1"/>
    </xf>
    <xf numFmtId="0" fontId="5" fillId="6" borderId="7" xfId="0" applyFont="1" applyFill="1" applyBorder="1" applyAlignment="1" applyProtection="1">
      <alignment horizontal="left" vertical="top" wrapText="1"/>
    </xf>
    <xf numFmtId="0" fontId="2" fillId="0" borderId="8" xfId="0" applyFont="1" applyBorder="1" applyAlignment="1" applyProtection="1">
      <alignment horizontal="left" vertical="top" wrapText="1"/>
    </xf>
    <xf numFmtId="0" fontId="5" fillId="6" borderId="27" xfId="0" applyFont="1" applyFill="1" applyBorder="1" applyAlignment="1" applyProtection="1">
      <alignment horizontal="left" vertical="top" wrapText="1"/>
    </xf>
    <xf numFmtId="0" fontId="27" fillId="11" borderId="32" xfId="0" applyFont="1" applyFill="1" applyBorder="1" applyAlignment="1" applyProtection="1">
      <alignment horizontal="left" vertical="top" wrapText="1"/>
    </xf>
    <xf numFmtId="0" fontId="27" fillId="11" borderId="36" xfId="0" applyFont="1" applyFill="1" applyBorder="1" applyAlignment="1" applyProtection="1">
      <alignment horizontal="left" vertical="top" wrapText="1"/>
    </xf>
    <xf numFmtId="0" fontId="27" fillId="11" borderId="28" xfId="0" applyFont="1" applyFill="1" applyBorder="1" applyAlignment="1" applyProtection="1">
      <alignment horizontal="left" vertical="top" wrapText="1"/>
    </xf>
    <xf numFmtId="0" fontId="2" fillId="0" borderId="0" xfId="0" applyFont="1" applyBorder="1" applyAlignment="1" applyProtection="1">
      <alignment horizontal="left" vertical="top" wrapText="1"/>
    </xf>
    <xf numFmtId="0" fontId="2" fillId="0" borderId="66" xfId="0" applyFont="1" applyBorder="1" applyAlignment="1" applyProtection="1">
      <alignment horizontal="left" vertical="top" wrapText="1"/>
    </xf>
    <xf numFmtId="0" fontId="2" fillId="0" borderId="29" xfId="0" applyFont="1" applyBorder="1" applyAlignment="1" applyProtection="1">
      <alignment horizontal="left" vertical="top" wrapText="1"/>
    </xf>
    <xf numFmtId="0" fontId="2" fillId="0" borderId="42" xfId="0" applyFont="1" applyBorder="1" applyAlignment="1" applyProtection="1">
      <alignment horizontal="left" vertical="top" wrapText="1"/>
    </xf>
    <xf numFmtId="0" fontId="2" fillId="0" borderId="30" xfId="0" applyFont="1" applyBorder="1" applyAlignment="1" applyProtection="1">
      <alignment horizontal="left" vertical="top" wrapText="1"/>
    </xf>
    <xf numFmtId="0" fontId="2" fillId="0" borderId="67" xfId="0" applyFont="1" applyBorder="1" applyAlignment="1" applyProtection="1">
      <alignment horizontal="left" vertical="top" wrapText="1"/>
    </xf>
    <xf numFmtId="0" fontId="2" fillId="0" borderId="31" xfId="0" applyFont="1" applyBorder="1" applyAlignment="1" applyProtection="1">
      <alignment horizontal="left" vertical="top" wrapText="1"/>
    </xf>
    <xf numFmtId="0" fontId="5" fillId="16" borderId="32" xfId="0" applyFont="1" applyFill="1" applyBorder="1" applyAlignment="1" applyProtection="1">
      <alignment horizontal="left" vertical="top" wrapText="1"/>
    </xf>
    <xf numFmtId="0" fontId="5" fillId="16" borderId="34" xfId="0" applyFont="1" applyFill="1" applyBorder="1" applyAlignment="1" applyProtection="1">
      <alignment horizontal="left" vertical="top" wrapText="1"/>
    </xf>
    <xf numFmtId="0" fontId="5" fillId="16" borderId="36" xfId="0" applyFont="1" applyFill="1" applyBorder="1" applyAlignment="1" applyProtection="1">
      <alignment horizontal="left" vertical="top" wrapText="1"/>
    </xf>
    <xf numFmtId="0" fontId="27" fillId="0" borderId="34" xfId="0" applyFont="1" applyFill="1" applyBorder="1" applyAlignment="1" applyProtection="1">
      <alignment horizontal="left" vertical="top" wrapText="1"/>
    </xf>
    <xf numFmtId="0" fontId="2" fillId="0" borderId="69" xfId="0" applyFont="1" applyBorder="1" applyAlignment="1" applyProtection="1">
      <alignment horizontal="left" vertical="top" wrapText="1"/>
    </xf>
    <xf numFmtId="0" fontId="11" fillId="0" borderId="70" xfId="0" applyFont="1" applyBorder="1" applyAlignment="1" applyProtection="1">
      <alignment horizontal="left" vertical="top" wrapText="1"/>
    </xf>
    <xf numFmtId="0" fontId="27" fillId="0" borderId="34" xfId="0" applyFont="1" applyBorder="1" applyAlignment="1" applyProtection="1">
      <alignment horizontal="left" vertical="top" wrapText="1"/>
    </xf>
    <xf numFmtId="0" fontId="2" fillId="0" borderId="41" xfId="0" applyFont="1" applyBorder="1" applyAlignment="1" applyProtection="1">
      <alignment horizontal="left" vertical="top" wrapText="1"/>
    </xf>
    <xf numFmtId="0" fontId="27" fillId="0" borderId="0" xfId="0" applyFont="1" applyFill="1" applyBorder="1" applyAlignment="1" applyProtection="1">
      <alignment horizontal="left" vertical="top" wrapText="1"/>
    </xf>
    <xf numFmtId="0" fontId="31" fillId="0" borderId="0" xfId="0" applyFont="1" applyAlignment="1" applyProtection="1">
      <alignment horizontal="left" vertical="top" wrapText="1"/>
    </xf>
    <xf numFmtId="0" fontId="32" fillId="0" borderId="34" xfId="0" applyFont="1" applyBorder="1" applyAlignment="1" applyProtection="1">
      <alignment horizontal="left" vertical="top" wrapText="1"/>
    </xf>
    <xf numFmtId="0" fontId="2" fillId="0" borderId="0" xfId="0" applyFont="1" applyAlignment="1" applyProtection="1">
      <alignment horizontal="left" vertical="top" wrapText="1"/>
    </xf>
    <xf numFmtId="0" fontId="0" fillId="0" borderId="0" xfId="0" applyAlignment="1">
      <alignment wrapText="1"/>
    </xf>
    <xf numFmtId="0" fontId="37" fillId="12" borderId="27" xfId="0" applyFont="1" applyFill="1" applyBorder="1" applyAlignment="1" applyProtection="1">
      <alignment horizontal="left" vertical="top" wrapText="1"/>
    </xf>
    <xf numFmtId="0" fontId="3" fillId="12" borderId="0" xfId="0" applyFont="1" applyFill="1" applyBorder="1" applyAlignment="1" applyProtection="1">
      <alignment horizontal="left" vertical="top" wrapText="1"/>
    </xf>
    <xf numFmtId="0" fontId="0" fillId="0" borderId="64" xfId="0" applyFill="1" applyBorder="1" applyAlignment="1" applyProtection="1">
      <alignment horizontal="left" vertical="top" wrapText="1"/>
    </xf>
    <xf numFmtId="0" fontId="0" fillId="0" borderId="56" xfId="0" applyFill="1" applyBorder="1" applyAlignment="1" applyProtection="1">
      <alignment horizontal="left" vertical="top" wrapText="1"/>
    </xf>
    <xf numFmtId="0" fontId="22" fillId="0" borderId="0" xfId="0" applyFont="1" applyBorder="1" applyAlignment="1" applyProtection="1">
      <alignment horizontal="left" vertical="top" wrapText="1"/>
    </xf>
    <xf numFmtId="0" fontId="2" fillId="0" borderId="0" xfId="0" applyFont="1" applyAlignment="1" applyProtection="1">
      <alignment horizontal="left" wrapText="1"/>
    </xf>
    <xf numFmtId="0" fontId="2" fillId="0" borderId="7" xfId="0" applyFont="1" applyFill="1" applyBorder="1" applyAlignment="1" applyProtection="1">
      <alignment horizontal="left" vertical="top" wrapText="1"/>
    </xf>
    <xf numFmtId="0" fontId="2" fillId="0" borderId="32" xfId="0" applyFont="1" applyFill="1" applyBorder="1" applyAlignment="1" applyProtection="1">
      <alignment horizontal="left" vertical="top" wrapText="1"/>
    </xf>
    <xf numFmtId="0" fontId="5" fillId="12" borderId="39" xfId="0" quotePrefix="1" applyFont="1" applyFill="1" applyBorder="1" applyAlignment="1" applyProtection="1">
      <alignment horizontal="left" vertical="top" wrapText="1"/>
    </xf>
    <xf numFmtId="0" fontId="5" fillId="12" borderId="40" xfId="0" quotePrefix="1" applyFont="1" applyFill="1" applyBorder="1" applyAlignment="1" applyProtection="1">
      <alignment horizontal="left" vertical="top" wrapText="1"/>
    </xf>
    <xf numFmtId="0" fontId="5" fillId="9" borderId="39" xfId="0" applyFont="1" applyFill="1" applyBorder="1" applyAlignment="1" applyProtection="1">
      <alignment horizontal="left" wrapText="1"/>
    </xf>
    <xf numFmtId="0" fontId="46" fillId="0" borderId="0" xfId="0" applyFont="1" applyAlignment="1">
      <alignment horizontal="left" vertical="top" wrapText="1"/>
    </xf>
    <xf numFmtId="0" fontId="0" fillId="4" borderId="0" xfId="0" applyFill="1" applyAlignment="1" applyProtection="1">
      <alignment horizontal="left" wrapText="1"/>
    </xf>
    <xf numFmtId="0" fontId="5" fillId="4" borderId="0" xfId="0" applyFont="1" applyFill="1" applyAlignment="1" applyProtection="1">
      <alignment horizontal="left" wrapText="1"/>
    </xf>
    <xf numFmtId="0" fontId="5" fillId="18" borderId="0" xfId="0" applyFont="1" applyFill="1" applyAlignment="1" applyProtection="1">
      <alignment horizontal="left" wrapText="1"/>
    </xf>
    <xf numFmtId="0" fontId="0" fillId="13" borderId="0" xfId="0" applyFill="1" applyAlignment="1" applyProtection="1">
      <alignment horizontal="left" wrapText="1"/>
    </xf>
    <xf numFmtId="0" fontId="5" fillId="13" borderId="0" xfId="0" applyFont="1" applyFill="1" applyAlignment="1" applyProtection="1">
      <alignment horizontal="left" wrapText="1"/>
    </xf>
    <xf numFmtId="0" fontId="44" fillId="0" borderId="0" xfId="0" applyFont="1" applyAlignment="1" applyProtection="1">
      <alignment horizontal="left" wrapText="1"/>
    </xf>
    <xf numFmtId="0" fontId="5" fillId="0" borderId="0" xfId="0" applyFont="1" applyAlignment="1" applyProtection="1">
      <alignment horizontal="left" wrapText="1"/>
    </xf>
    <xf numFmtId="0" fontId="3" fillId="9" borderId="20" xfId="0" applyFont="1" applyFill="1" applyBorder="1" applyAlignment="1" applyProtection="1">
      <alignment horizontal="left" wrapText="1"/>
    </xf>
    <xf numFmtId="0" fontId="2" fillId="0" borderId="2" xfId="0" applyFont="1" applyBorder="1" applyAlignment="1" applyProtection="1">
      <alignment vertical="top" wrapText="1"/>
    </xf>
    <xf numFmtId="0" fontId="27" fillId="0" borderId="34" xfId="0" applyFont="1" applyFill="1" applyBorder="1" applyAlignment="1" applyProtection="1">
      <alignment horizontal="left" vertical="top" wrapText="1"/>
    </xf>
    <xf numFmtId="0" fontId="27" fillId="0" borderId="0" xfId="0" applyFont="1" applyFill="1" applyBorder="1" applyAlignment="1" applyProtection="1">
      <alignment horizontal="left" vertical="top" wrapText="1"/>
    </xf>
    <xf numFmtId="0" fontId="2" fillId="0" borderId="0" xfId="0" applyFont="1" applyAlignment="1" applyProtection="1">
      <alignment horizontal="left" vertical="top" wrapText="1"/>
    </xf>
    <xf numFmtId="0" fontId="32" fillId="0" borderId="34" xfId="0" applyFont="1" applyBorder="1" applyAlignment="1" applyProtection="1">
      <alignment horizontal="left" vertical="top" wrapText="1"/>
    </xf>
    <xf numFmtId="0" fontId="27" fillId="11" borderId="27" xfId="0" applyFont="1" applyFill="1" applyBorder="1" applyAlignment="1" applyProtection="1">
      <alignment horizontal="left" vertical="top" wrapText="1"/>
    </xf>
    <xf numFmtId="0" fontId="57" fillId="0" borderId="64" xfId="0" applyFont="1" applyFill="1" applyBorder="1" applyAlignment="1" applyProtection="1">
      <alignment horizontal="left" vertical="top" wrapText="1"/>
    </xf>
    <xf numFmtId="0" fontId="57" fillId="0" borderId="56" xfId="0" applyFont="1" applyFill="1" applyBorder="1" applyAlignment="1" applyProtection="1">
      <alignment horizontal="left" vertical="top" wrapText="1"/>
    </xf>
    <xf numFmtId="0" fontId="27" fillId="21" borderId="0" xfId="0" applyFont="1" applyFill="1" applyBorder="1" applyAlignment="1" applyProtection="1">
      <alignment horizontal="left" vertical="top" wrapText="1"/>
    </xf>
    <xf numFmtId="0" fontId="3" fillId="21" borderId="0" xfId="0" applyFont="1" applyFill="1" applyBorder="1" applyAlignment="1" applyProtection="1">
      <alignment horizontal="left" vertical="top" wrapText="1"/>
    </xf>
    <xf numFmtId="0" fontId="3" fillId="0" borderId="0" xfId="0" applyFont="1" applyFill="1" applyBorder="1" applyAlignment="1" applyProtection="1">
      <alignment horizontal="left" vertical="top" wrapText="1"/>
    </xf>
    <xf numFmtId="0" fontId="3" fillId="0" borderId="34" xfId="0" applyFont="1" applyFill="1" applyBorder="1" applyAlignment="1" applyProtection="1">
      <alignment horizontal="left" vertical="top" wrapText="1"/>
    </xf>
    <xf numFmtId="2" fontId="27" fillId="21" borderId="0" xfId="0" applyNumberFormat="1" applyFont="1" applyFill="1" applyBorder="1" applyAlignment="1" applyProtection="1">
      <alignment horizontal="left" vertical="top" wrapText="1"/>
    </xf>
    <xf numFmtId="0" fontId="2" fillId="21" borderId="2" xfId="0" applyFont="1" applyFill="1" applyBorder="1" applyAlignment="1" applyProtection="1">
      <alignment horizontal="left" vertical="top" wrapText="1"/>
    </xf>
    <xf numFmtId="0" fontId="33" fillId="0" borderId="52" xfId="0" applyFont="1" applyFill="1" applyBorder="1" applyAlignment="1" applyProtection="1">
      <alignment horizontal="left" vertical="top" wrapText="1"/>
    </xf>
    <xf numFmtId="0" fontId="5" fillId="14" borderId="75" xfId="0" applyFont="1" applyFill="1" applyBorder="1" applyAlignment="1" applyProtection="1">
      <alignment horizontal="left" vertical="top" wrapText="1"/>
    </xf>
    <xf numFmtId="0" fontId="59" fillId="0" borderId="0" xfId="0" applyFont="1" applyAlignment="1" applyProtection="1">
      <alignment horizontal="left" vertical="top" wrapText="1"/>
    </xf>
    <xf numFmtId="0" fontId="5" fillId="21" borderId="39" xfId="0" applyFont="1" applyFill="1" applyBorder="1" applyAlignment="1" applyProtection="1">
      <alignment horizontal="left" vertical="top" wrapText="1"/>
    </xf>
    <xf numFmtId="0" fontId="54" fillId="0" borderId="34" xfId="0" applyFont="1" applyBorder="1" applyAlignment="1" applyProtection="1">
      <alignment horizontal="left" vertical="top" wrapText="1"/>
    </xf>
    <xf numFmtId="0" fontId="57" fillId="4" borderId="0" xfId="0" applyFont="1" applyFill="1" applyAlignment="1" applyProtection="1">
      <alignment horizontal="left" wrapText="1"/>
    </xf>
    <xf numFmtId="0" fontId="56" fillId="4" borderId="0" xfId="0" applyFont="1" applyFill="1" applyAlignment="1" applyProtection="1">
      <alignment horizontal="left" wrapText="1"/>
    </xf>
    <xf numFmtId="0" fontId="55" fillId="4" borderId="0" xfId="0" applyFont="1" applyFill="1" applyAlignment="1" applyProtection="1">
      <alignment horizontal="left" wrapText="1"/>
    </xf>
    <xf numFmtId="0" fontId="56" fillId="13" borderId="0" xfId="0" applyFont="1" applyFill="1" applyAlignment="1" applyProtection="1">
      <alignment horizontal="left" wrapText="1"/>
    </xf>
    <xf numFmtId="0" fontId="0" fillId="0" borderId="0" xfId="0" quotePrefix="1" applyProtection="1"/>
    <xf numFmtId="0" fontId="57" fillId="0" borderId="0" xfId="0" applyFont="1" applyAlignment="1" applyProtection="1">
      <alignment vertical="top"/>
    </xf>
    <xf numFmtId="0" fontId="57" fillId="21" borderId="0" xfId="0" applyFont="1" applyFill="1" applyAlignment="1" applyProtection="1">
      <alignment vertical="top"/>
    </xf>
    <xf numFmtId="0" fontId="39" fillId="0" borderId="2" xfId="1" applyFont="1" applyBorder="1" applyAlignment="1" applyProtection="1">
      <alignment vertical="top" wrapText="1"/>
    </xf>
    <xf numFmtId="0" fontId="2" fillId="0" borderId="2" xfId="0" applyFont="1" applyBorder="1" applyAlignment="1" applyProtection="1">
      <alignment vertical="top" wrapText="1"/>
    </xf>
    <xf numFmtId="0" fontId="49" fillId="0" borderId="0" xfId="1" applyAlignment="1" applyProtection="1"/>
    <xf numFmtId="0" fontId="49" fillId="6" borderId="27" xfId="1" applyFill="1" applyBorder="1" applyAlignment="1" applyProtection="1">
      <alignment horizontal="left" vertical="top" wrapText="1"/>
    </xf>
    <xf numFmtId="0" fontId="5" fillId="12" borderId="0" xfId="0" applyFont="1" applyFill="1" applyBorder="1" applyAlignment="1" applyProtection="1">
      <alignment horizontal="justify" vertical="top" wrapText="1"/>
    </xf>
    <xf numFmtId="0" fontId="5" fillId="12" borderId="35" xfId="0" applyFont="1" applyFill="1" applyBorder="1" applyAlignment="1" applyProtection="1">
      <alignment horizontal="justify" vertical="top" wrapText="1"/>
    </xf>
    <xf numFmtId="0" fontId="50" fillId="12" borderId="0" xfId="1" applyFont="1" applyFill="1" applyBorder="1" applyAlignment="1" applyProtection="1">
      <alignment horizontal="justify" vertical="top" wrapText="1"/>
    </xf>
    <xf numFmtId="0" fontId="5" fillId="12" borderId="0" xfId="0" applyFont="1" applyFill="1" applyAlignment="1" applyProtection="1">
      <alignment horizontal="justify" vertical="top" wrapText="1"/>
    </xf>
    <xf numFmtId="0" fontId="3" fillId="12" borderId="0" xfId="0" applyFont="1" applyFill="1" applyBorder="1" applyAlignment="1" applyProtection="1">
      <alignment horizontal="left" vertical="top" wrapText="1" indent="1"/>
    </xf>
    <xf numFmtId="0" fontId="3" fillId="12" borderId="35" xfId="0" applyFont="1" applyFill="1" applyBorder="1" applyAlignment="1" applyProtection="1">
      <alignment horizontal="left" vertical="top" wrapText="1" indent="1"/>
    </xf>
    <xf numFmtId="0" fontId="27" fillId="11" borderId="34" xfId="0" applyFont="1" applyFill="1" applyBorder="1" applyAlignment="1" applyProtection="1">
      <alignment horizontal="left" vertical="top" wrapText="1"/>
    </xf>
    <xf numFmtId="0" fontId="27" fillId="11" borderId="0" xfId="0" applyFont="1" applyFill="1" applyBorder="1" applyAlignment="1" applyProtection="1">
      <alignment horizontal="left" vertical="top" wrapText="1"/>
    </xf>
    <xf numFmtId="0" fontId="27" fillId="11" borderId="35" xfId="0" applyFont="1" applyFill="1" applyBorder="1" applyAlignment="1" applyProtection="1">
      <alignment horizontal="left" vertical="top" wrapText="1"/>
    </xf>
    <xf numFmtId="0" fontId="5" fillId="12" borderId="0" xfId="0" applyFont="1" applyFill="1" applyBorder="1" applyAlignment="1" applyProtection="1">
      <alignment horizontal="left" vertical="top" wrapText="1"/>
    </xf>
    <xf numFmtId="0" fontId="0" fillId="0" borderId="0" xfId="0" applyAlignment="1">
      <alignment horizontal="left" vertical="top" wrapText="1"/>
    </xf>
    <xf numFmtId="0" fontId="0" fillId="0" borderId="35" xfId="0" applyBorder="1" applyAlignment="1">
      <alignment horizontal="left" vertical="top" wrapText="1"/>
    </xf>
    <xf numFmtId="0" fontId="42" fillId="16" borderId="0" xfId="0" applyFont="1" applyFill="1" applyBorder="1" applyAlignment="1" applyProtection="1">
      <alignment horizontal="left" vertical="center" wrapText="1"/>
    </xf>
    <xf numFmtId="0" fontId="5" fillId="16" borderId="0" xfId="0" applyFont="1" applyFill="1" applyBorder="1" applyAlignment="1" applyProtection="1">
      <alignment horizontal="left" vertical="center" wrapText="1"/>
    </xf>
    <xf numFmtId="0" fontId="5" fillId="16" borderId="35" xfId="0" applyFont="1" applyFill="1" applyBorder="1" applyAlignment="1" applyProtection="1">
      <alignment horizontal="left" vertical="center" wrapText="1"/>
    </xf>
    <xf numFmtId="0" fontId="2" fillId="6" borderId="32" xfId="0" applyFont="1" applyFill="1" applyBorder="1" applyAlignment="1" applyProtection="1">
      <alignment horizontal="left" vertical="top" wrapText="1"/>
    </xf>
    <xf numFmtId="0" fontId="0" fillId="6" borderId="27" xfId="0" applyFill="1" applyBorder="1" applyAlignment="1" applyProtection="1">
      <alignment horizontal="left" vertical="top" wrapText="1"/>
    </xf>
    <xf numFmtId="0" fontId="0" fillId="6" borderId="33" xfId="0" applyFill="1" applyBorder="1" applyAlignment="1" applyProtection="1">
      <alignment horizontal="left" vertical="top" wrapText="1"/>
    </xf>
    <xf numFmtId="0" fontId="5" fillId="12" borderId="27" xfId="0" applyFont="1" applyFill="1" applyBorder="1" applyAlignment="1" applyProtection="1">
      <alignment horizontal="left" vertical="top" wrapText="1"/>
    </xf>
    <xf numFmtId="0" fontId="0" fillId="12" borderId="0" xfId="0" applyFill="1" applyBorder="1" applyAlignment="1" applyProtection="1">
      <alignment horizontal="left" vertical="top" wrapText="1"/>
    </xf>
    <xf numFmtId="0" fontId="5" fillId="12" borderId="28" xfId="0" applyFont="1" applyFill="1" applyBorder="1" applyAlignment="1" applyProtection="1">
      <alignment horizontal="left" vertical="top" wrapText="1"/>
    </xf>
    <xf numFmtId="0" fontId="0" fillId="12" borderId="28" xfId="0" applyFill="1" applyBorder="1" applyAlignment="1" applyProtection="1">
      <alignment horizontal="left" vertical="top" wrapText="1"/>
    </xf>
    <xf numFmtId="0" fontId="2" fillId="0" borderId="27" xfId="0" applyFont="1" applyBorder="1" applyAlignment="1" applyProtection="1">
      <alignment horizontal="left" vertical="top" wrapText="1"/>
    </xf>
    <xf numFmtId="0" fontId="0" fillId="0" borderId="27" xfId="0" applyBorder="1" applyAlignment="1">
      <alignment horizontal="left" vertical="top" wrapText="1"/>
    </xf>
    <xf numFmtId="0" fontId="38" fillId="0" borderId="0" xfId="0" applyFont="1" applyAlignment="1" applyProtection="1">
      <alignment horizontal="left" vertical="top" wrapText="1"/>
    </xf>
    <xf numFmtId="0" fontId="2" fillId="0" borderId="28" xfId="0" applyFont="1" applyBorder="1" applyAlignment="1" applyProtection="1">
      <alignment horizontal="left" vertical="top" wrapText="1"/>
    </xf>
    <xf numFmtId="0" fontId="0" fillId="0" borderId="28" xfId="0" applyBorder="1" applyAlignment="1">
      <alignment horizontal="left" vertical="top" wrapText="1"/>
    </xf>
    <xf numFmtId="0" fontId="5" fillId="6" borderId="7" xfId="0" applyFont="1" applyFill="1" applyBorder="1" applyAlignment="1" applyProtection="1">
      <alignment horizontal="left" vertical="top" wrapText="1"/>
    </xf>
    <xf numFmtId="0" fontId="0" fillId="6" borderId="8" xfId="0" applyFill="1" applyBorder="1" applyAlignment="1" applyProtection="1">
      <alignment horizontal="left" vertical="top" wrapText="1"/>
    </xf>
    <xf numFmtId="0" fontId="0" fillId="6" borderId="9" xfId="0" applyFill="1" applyBorder="1" applyAlignment="1" applyProtection="1">
      <alignment horizontal="left" vertical="top" wrapText="1"/>
    </xf>
    <xf numFmtId="0" fontId="2" fillId="0" borderId="8" xfId="0" applyFont="1" applyBorder="1" applyAlignment="1" applyProtection="1">
      <alignment horizontal="left" vertical="top" wrapText="1"/>
    </xf>
    <xf numFmtId="0" fontId="0" fillId="0" borderId="8" xfId="0" applyBorder="1" applyAlignment="1">
      <alignment horizontal="left" vertical="top" wrapText="1"/>
    </xf>
    <xf numFmtId="0" fontId="5" fillId="6" borderId="27" xfId="0" applyFont="1" applyFill="1" applyBorder="1" applyAlignment="1" applyProtection="1">
      <alignment horizontal="left" vertical="top" wrapText="1"/>
    </xf>
    <xf numFmtId="0" fontId="0" fillId="0" borderId="33" xfId="0" applyBorder="1" applyAlignment="1">
      <alignment horizontal="left" vertical="top" wrapText="1"/>
    </xf>
    <xf numFmtId="0" fontId="49" fillId="6" borderId="0" xfId="1" applyFill="1" applyBorder="1" applyAlignment="1" applyProtection="1">
      <alignment horizontal="left" vertical="top" wrapText="1"/>
    </xf>
    <xf numFmtId="0" fontId="5" fillId="6" borderId="0" xfId="0" applyFont="1" applyFill="1" applyBorder="1" applyAlignment="1" applyProtection="1">
      <alignment horizontal="left" vertical="top" wrapText="1"/>
    </xf>
    <xf numFmtId="0" fontId="5" fillId="6" borderId="28" xfId="0" applyFont="1" applyFill="1" applyBorder="1" applyAlignment="1" applyProtection="1">
      <alignment horizontal="left" vertical="top" wrapText="1"/>
    </xf>
    <xf numFmtId="0" fontId="0" fillId="6" borderId="28" xfId="0" applyFill="1" applyBorder="1" applyAlignment="1" applyProtection="1">
      <alignment horizontal="left" vertical="top" wrapText="1"/>
    </xf>
    <xf numFmtId="0" fontId="0" fillId="0" borderId="37" xfId="0" applyBorder="1" applyAlignment="1">
      <alignment horizontal="left" vertical="top" wrapText="1"/>
    </xf>
    <xf numFmtId="0" fontId="0" fillId="0" borderId="56" xfId="0" applyFill="1" applyBorder="1" applyAlignment="1" applyProtection="1">
      <alignment horizontal="left" vertical="top"/>
    </xf>
    <xf numFmtId="0" fontId="0" fillId="0" borderId="57" xfId="0" applyFill="1" applyBorder="1" applyAlignment="1" applyProtection="1">
      <alignment horizontal="left" vertical="top"/>
    </xf>
    <xf numFmtId="0" fontId="0" fillId="0" borderId="58" xfId="0" applyFill="1" applyBorder="1" applyAlignment="1" applyProtection="1">
      <alignment horizontal="left" vertical="top"/>
    </xf>
    <xf numFmtId="0" fontId="0" fillId="13" borderId="59" xfId="0" applyFill="1" applyBorder="1" applyAlignment="1" applyProtection="1">
      <alignment horizontal="left" vertical="top"/>
    </xf>
    <xf numFmtId="0" fontId="0" fillId="13" borderId="60" xfId="0" applyFill="1" applyBorder="1" applyAlignment="1" applyProtection="1">
      <alignment horizontal="left" vertical="top"/>
    </xf>
    <xf numFmtId="0" fontId="0" fillId="13" borderId="61" xfId="0" applyFill="1" applyBorder="1" applyAlignment="1" applyProtection="1">
      <alignment horizontal="left" vertical="top"/>
    </xf>
    <xf numFmtId="0" fontId="0" fillId="13" borderId="62" xfId="0" applyFill="1" applyBorder="1" applyAlignment="1" applyProtection="1">
      <alignment horizontal="left" vertical="top"/>
    </xf>
    <xf numFmtId="0" fontId="0" fillId="13" borderId="57" xfId="0" applyFill="1" applyBorder="1" applyAlignment="1" applyProtection="1">
      <alignment horizontal="left" vertical="top"/>
    </xf>
    <xf numFmtId="0" fontId="0" fillId="13" borderId="63" xfId="0" applyFill="1" applyBorder="1" applyAlignment="1" applyProtection="1">
      <alignment horizontal="left" vertical="top"/>
    </xf>
    <xf numFmtId="0" fontId="0" fillId="0" borderId="64" xfId="0" applyFill="1" applyBorder="1" applyAlignment="1" applyProtection="1">
      <alignment horizontal="left" vertical="top"/>
    </xf>
    <xf numFmtId="0" fontId="0" fillId="0" borderId="60" xfId="0" applyFill="1" applyBorder="1" applyAlignment="1" applyProtection="1">
      <alignment horizontal="left" vertical="top"/>
    </xf>
    <xf numFmtId="0" fontId="0" fillId="0" borderId="65" xfId="0" applyFill="1" applyBorder="1" applyAlignment="1" applyProtection="1">
      <alignment horizontal="left" vertical="top"/>
    </xf>
    <xf numFmtId="0" fontId="2" fillId="6" borderId="34" xfId="0" applyFont="1" applyFill="1" applyBorder="1" applyAlignment="1" applyProtection="1">
      <alignment horizontal="left" vertical="top" wrapText="1"/>
    </xf>
    <xf numFmtId="0" fontId="2" fillId="6" borderId="36" xfId="0" applyFont="1" applyFill="1" applyBorder="1" applyAlignment="1" applyProtection="1">
      <alignment horizontal="left" vertical="top" wrapText="1"/>
    </xf>
    <xf numFmtId="0" fontId="33" fillId="0" borderId="0" xfId="0" applyFont="1" applyAlignment="1" applyProtection="1">
      <alignment vertical="center" wrapText="1"/>
    </xf>
    <xf numFmtId="0" fontId="0" fillId="0" borderId="0" xfId="0" applyAlignment="1">
      <alignment vertical="center" wrapText="1"/>
    </xf>
    <xf numFmtId="0" fontId="27" fillId="11" borderId="32" xfId="0" applyFont="1" applyFill="1" applyBorder="1" applyAlignment="1" applyProtection="1">
      <alignment horizontal="left" vertical="top" wrapText="1"/>
    </xf>
    <xf numFmtId="0" fontId="0" fillId="0" borderId="27" xfId="0" applyBorder="1" applyProtection="1"/>
    <xf numFmtId="0" fontId="0" fillId="0" borderId="33" xfId="0" applyBorder="1" applyProtection="1"/>
    <xf numFmtId="0" fontId="27" fillId="11" borderId="36" xfId="0" applyFont="1" applyFill="1" applyBorder="1" applyAlignment="1" applyProtection="1">
      <alignment horizontal="left" vertical="top" wrapText="1"/>
    </xf>
    <xf numFmtId="0" fontId="27" fillId="11" borderId="28" xfId="0" applyFont="1" applyFill="1" applyBorder="1" applyAlignment="1" applyProtection="1">
      <alignment horizontal="left" vertical="top" wrapText="1"/>
    </xf>
    <xf numFmtId="0" fontId="27" fillId="11" borderId="37" xfId="0" applyFont="1" applyFill="1" applyBorder="1" applyAlignment="1" applyProtection="1">
      <alignment horizontal="left" vertical="top" wrapText="1"/>
    </xf>
    <xf numFmtId="0" fontId="49" fillId="0" borderId="0" xfId="1" applyAlignment="1" applyProtection="1">
      <alignment horizontal="left"/>
    </xf>
    <xf numFmtId="0" fontId="5" fillId="12" borderId="35" xfId="0" applyFont="1" applyFill="1" applyBorder="1" applyAlignment="1" applyProtection="1">
      <alignment horizontal="left" vertical="top" wrapText="1"/>
    </xf>
    <xf numFmtId="0" fontId="0" fillId="0" borderId="0" xfId="0" applyAlignment="1" applyProtection="1">
      <alignment horizontal="justify" vertical="top" wrapText="1"/>
    </xf>
    <xf numFmtId="0" fontId="0" fillId="0" borderId="35" xfId="0" applyBorder="1" applyAlignment="1" applyProtection="1">
      <alignment horizontal="justify" vertical="top" wrapText="1"/>
    </xf>
    <xf numFmtId="0" fontId="2" fillId="0" borderId="0" xfId="0" applyFont="1" applyAlignment="1" applyProtection="1">
      <alignment horizontal="justify" vertical="distributed" wrapText="1"/>
    </xf>
    <xf numFmtId="0" fontId="0" fillId="0" borderId="0" xfId="0" applyAlignment="1" applyProtection="1">
      <alignment wrapText="1"/>
    </xf>
    <xf numFmtId="0" fontId="3" fillId="12" borderId="0" xfId="0" applyFont="1" applyFill="1" applyBorder="1" applyAlignment="1" applyProtection="1">
      <alignment horizontal="justify" vertical="top" wrapText="1"/>
    </xf>
    <xf numFmtId="0" fontId="3" fillId="12" borderId="35" xfId="0" applyFont="1" applyFill="1" applyBorder="1" applyAlignment="1" applyProtection="1">
      <alignment horizontal="justify" vertical="top" wrapText="1"/>
    </xf>
    <xf numFmtId="0" fontId="5" fillId="12" borderId="0" xfId="0" applyFont="1" applyFill="1" applyBorder="1" applyAlignment="1" applyProtection="1">
      <alignment horizontal="justify" vertical="top"/>
    </xf>
    <xf numFmtId="0" fontId="5" fillId="12" borderId="35" xfId="0" applyFont="1" applyFill="1" applyBorder="1" applyAlignment="1" applyProtection="1">
      <alignment horizontal="justify" vertical="top"/>
    </xf>
    <xf numFmtId="0" fontId="27" fillId="0" borderId="27" xfId="0" applyFont="1" applyFill="1" applyBorder="1" applyAlignment="1" applyProtection="1">
      <alignment horizontal="left" vertical="top" wrapText="1"/>
    </xf>
    <xf numFmtId="0" fontId="2" fillId="0" borderId="0" xfId="0" applyFont="1" applyAlignment="1" applyProtection="1">
      <alignment horizontal="left"/>
    </xf>
    <xf numFmtId="0" fontId="2" fillId="0" borderId="0" xfId="0" applyFont="1" applyBorder="1" applyAlignment="1" applyProtection="1">
      <alignment horizontal="left" vertical="top" wrapText="1"/>
    </xf>
    <xf numFmtId="0" fontId="2" fillId="0" borderId="66" xfId="0" applyFont="1" applyBorder="1" applyAlignment="1" applyProtection="1">
      <alignment horizontal="left" vertical="top" wrapText="1"/>
    </xf>
    <xf numFmtId="0" fontId="2" fillId="0" borderId="29" xfId="0" applyFont="1" applyBorder="1" applyAlignment="1" applyProtection="1">
      <alignment horizontal="left" vertical="top" wrapText="1"/>
    </xf>
    <xf numFmtId="0" fontId="2" fillId="0" borderId="42" xfId="0" applyFont="1" applyBorder="1" applyAlignment="1" applyProtection="1">
      <alignment horizontal="left" vertical="top" wrapText="1"/>
    </xf>
    <xf numFmtId="0" fontId="2" fillId="0" borderId="30" xfId="0" applyFont="1" applyBorder="1" applyAlignment="1" applyProtection="1">
      <alignment horizontal="left" vertical="top" wrapText="1"/>
    </xf>
    <xf numFmtId="0" fontId="2" fillId="0" borderId="67" xfId="0" applyFont="1" applyBorder="1" applyAlignment="1" applyProtection="1">
      <alignment horizontal="left" vertical="top" wrapText="1"/>
    </xf>
    <xf numFmtId="0" fontId="2" fillId="0" borderId="31" xfId="0" applyFont="1" applyBorder="1" applyAlignment="1" applyProtection="1">
      <alignment horizontal="left" vertical="top" wrapText="1"/>
    </xf>
    <xf numFmtId="0" fontId="0" fillId="20" borderId="34" xfId="0" applyFill="1" applyBorder="1" applyAlignment="1" applyProtection="1">
      <alignment horizontal="left" vertical="top" wrapText="1"/>
    </xf>
    <xf numFmtId="0" fontId="0" fillId="20" borderId="32" xfId="0" applyFill="1" applyBorder="1" applyAlignment="1" applyProtection="1">
      <alignment horizontal="left" vertical="top" wrapText="1"/>
    </xf>
    <xf numFmtId="0" fontId="0" fillId="20" borderId="36" xfId="0" applyFill="1" applyBorder="1" applyAlignment="1" applyProtection="1">
      <alignment horizontal="left" vertical="top" wrapText="1"/>
    </xf>
    <xf numFmtId="0" fontId="5" fillId="16" borderId="32" xfId="0" applyFont="1" applyFill="1" applyBorder="1" applyAlignment="1" applyProtection="1">
      <alignment horizontal="left" vertical="top" wrapText="1"/>
    </xf>
    <xf numFmtId="0" fontId="0" fillId="16" borderId="33" xfId="0" applyFill="1" applyBorder="1" applyAlignment="1">
      <alignment horizontal="left" vertical="top" wrapText="1"/>
    </xf>
    <xf numFmtId="0" fontId="5" fillId="16" borderId="34" xfId="0" applyFont="1" applyFill="1" applyBorder="1" applyAlignment="1" applyProtection="1">
      <alignment horizontal="left" vertical="top" wrapText="1"/>
    </xf>
    <xf numFmtId="0" fontId="0" fillId="16" borderId="35" xfId="0" applyFill="1" applyBorder="1" applyAlignment="1">
      <alignment horizontal="left" vertical="top" wrapText="1"/>
    </xf>
    <xf numFmtId="0" fontId="5" fillId="16" borderId="36" xfId="0" applyFont="1" applyFill="1" applyBorder="1" applyAlignment="1" applyProtection="1">
      <alignment horizontal="left" vertical="top" wrapText="1"/>
    </xf>
    <xf numFmtId="0" fontId="0" fillId="16" borderId="37" xfId="0" applyFill="1" applyBorder="1" applyAlignment="1">
      <alignment horizontal="left" vertical="top" wrapText="1"/>
    </xf>
    <xf numFmtId="0" fontId="27" fillId="0" borderId="34" xfId="0" applyFont="1" applyFill="1" applyBorder="1" applyAlignment="1" applyProtection="1">
      <alignment horizontal="left" vertical="top" wrapText="1"/>
    </xf>
    <xf numFmtId="0" fontId="2" fillId="0" borderId="32" xfId="0" applyFont="1" applyFill="1" applyBorder="1" applyAlignment="1" applyProtection="1">
      <alignment horizontal="center" vertical="top"/>
    </xf>
    <xf numFmtId="0" fontId="2" fillId="0" borderId="33" xfId="0" applyFont="1" applyFill="1" applyBorder="1" applyAlignment="1" applyProtection="1">
      <alignment horizontal="center" vertical="top"/>
    </xf>
    <xf numFmtId="0" fontId="2" fillId="0" borderId="41" xfId="0" applyFont="1" applyBorder="1" applyAlignment="1" applyProtection="1">
      <alignment vertical="top" wrapText="1"/>
    </xf>
    <xf numFmtId="0" fontId="2" fillId="0" borderId="70" xfId="0" applyFont="1" applyBorder="1" applyAlignment="1" applyProtection="1">
      <alignment vertical="top" wrapText="1"/>
    </xf>
    <xf numFmtId="0" fontId="2" fillId="0" borderId="73" xfId="0" applyFont="1" applyBorder="1" applyAlignment="1" applyProtection="1">
      <alignment vertical="top" wrapText="1"/>
    </xf>
    <xf numFmtId="0" fontId="27" fillId="0" borderId="34" xfId="0" applyFont="1" applyFill="1" applyBorder="1" applyAlignment="1" applyProtection="1">
      <alignment vertical="top" wrapText="1"/>
    </xf>
    <xf numFmtId="0" fontId="2" fillId="0" borderId="32" xfId="0" applyFont="1" applyBorder="1" applyAlignment="1" applyProtection="1">
      <alignment horizontal="center" vertical="top" wrapText="1"/>
    </xf>
    <xf numFmtId="0" fontId="2" fillId="0" borderId="33" xfId="0" applyFont="1" applyBorder="1" applyAlignment="1" applyProtection="1">
      <alignment horizontal="center" vertical="top" wrapText="1"/>
    </xf>
    <xf numFmtId="0" fontId="2" fillId="0" borderId="41" xfId="0" applyFont="1" applyFill="1" applyBorder="1" applyAlignment="1" applyProtection="1">
      <alignment vertical="top" wrapText="1"/>
    </xf>
    <xf numFmtId="0" fontId="2" fillId="0" borderId="70" xfId="0" applyFont="1" applyFill="1" applyBorder="1" applyAlignment="1" applyProtection="1">
      <alignment vertical="top" wrapText="1"/>
    </xf>
    <xf numFmtId="0" fontId="2" fillId="0" borderId="68" xfId="0" applyFont="1" applyFill="1" applyBorder="1" applyAlignment="1" applyProtection="1">
      <alignment vertical="top" wrapText="1"/>
    </xf>
    <xf numFmtId="0" fontId="2" fillId="0" borderId="2" xfId="0" applyFont="1" applyBorder="1" applyAlignment="1" applyProtection="1">
      <alignment vertical="top" wrapText="1"/>
    </xf>
    <xf numFmtId="0" fontId="2" fillId="0" borderId="7" xfId="0" applyFont="1" applyFill="1" applyBorder="1" applyAlignment="1" applyProtection="1">
      <alignment horizontal="center" vertical="top"/>
    </xf>
    <xf numFmtId="0" fontId="2" fillId="0" borderId="9" xfId="0" applyFont="1" applyFill="1" applyBorder="1" applyAlignment="1" applyProtection="1">
      <alignment horizontal="center" vertical="top"/>
    </xf>
    <xf numFmtId="0" fontId="33" fillId="0" borderId="2" xfId="0" applyFont="1" applyBorder="1" applyAlignment="1" applyProtection="1">
      <alignment vertical="top" wrapText="1"/>
    </xf>
    <xf numFmtId="0" fontId="48" fillId="0" borderId="30" xfId="0" applyFont="1" applyBorder="1" applyAlignment="1" applyProtection="1">
      <alignment vertical="top" wrapText="1"/>
    </xf>
    <xf numFmtId="0" fontId="2" fillId="0" borderId="2" xfId="0" applyFont="1" applyFill="1" applyBorder="1" applyAlignment="1" applyProtection="1">
      <alignment vertical="top" wrapText="1"/>
    </xf>
    <xf numFmtId="0" fontId="33" fillId="0" borderId="52" xfId="0" applyFont="1" applyBorder="1" applyAlignment="1" applyProtection="1">
      <alignment vertical="top" wrapText="1"/>
    </xf>
    <xf numFmtId="0" fontId="48" fillId="0" borderId="71" xfId="0" applyFont="1" applyBorder="1" applyAlignment="1" applyProtection="1">
      <alignment vertical="top" wrapText="1"/>
    </xf>
    <xf numFmtId="0" fontId="27" fillId="0" borderId="0" xfId="0" applyFont="1" applyFill="1" applyBorder="1" applyAlignment="1" applyProtection="1">
      <alignment vertical="top" wrapText="1"/>
    </xf>
    <xf numFmtId="0" fontId="2" fillId="0" borderId="69" xfId="0" applyFont="1" applyBorder="1" applyAlignment="1" applyProtection="1">
      <alignment horizontal="left" vertical="top" wrapText="1"/>
    </xf>
    <xf numFmtId="0" fontId="2" fillId="0" borderId="68" xfId="0" applyFont="1" applyBorder="1" applyAlignment="1" applyProtection="1">
      <alignment horizontal="left" vertical="top" wrapText="1"/>
    </xf>
    <xf numFmtId="0" fontId="5" fillId="14" borderId="72" xfId="0" applyFont="1" applyFill="1" applyBorder="1" applyAlignment="1" applyProtection="1">
      <alignment horizontal="left" vertical="top" wrapText="1"/>
      <protection locked="0"/>
    </xf>
    <xf numFmtId="0" fontId="5" fillId="14" borderId="45" xfId="0" applyFont="1" applyFill="1" applyBorder="1" applyAlignment="1" applyProtection="1">
      <alignment horizontal="left" vertical="top" wrapText="1"/>
      <protection locked="0"/>
    </xf>
    <xf numFmtId="0" fontId="11" fillId="0" borderId="70" xfId="0" applyFont="1" applyBorder="1" applyAlignment="1" applyProtection="1">
      <alignment horizontal="left" vertical="top" wrapText="1"/>
    </xf>
    <xf numFmtId="0" fontId="11" fillId="0" borderId="68" xfId="0" applyFont="1" applyBorder="1" applyAlignment="1" applyProtection="1">
      <alignment horizontal="left" vertical="top" wrapText="1"/>
    </xf>
    <xf numFmtId="0" fontId="5" fillId="14" borderId="46" xfId="0" applyFont="1" applyFill="1" applyBorder="1" applyAlignment="1" applyProtection="1">
      <alignment horizontal="left" vertical="top" wrapText="1"/>
      <protection locked="0"/>
    </xf>
    <xf numFmtId="0" fontId="27" fillId="0" borderId="34" xfId="0" applyFont="1" applyBorder="1" applyAlignment="1" applyProtection="1">
      <alignment horizontal="left" vertical="top" wrapText="1"/>
    </xf>
    <xf numFmtId="0" fontId="26" fillId="0" borderId="0" xfId="0" applyNumberFormat="1" applyFont="1" applyFill="1" applyBorder="1" applyAlignment="1" applyProtection="1">
      <alignment vertical="top" wrapText="1"/>
    </xf>
    <xf numFmtId="0" fontId="2" fillId="0" borderId="0" xfId="0" applyFont="1" applyAlignment="1" applyProtection="1">
      <alignment horizontal="center" vertical="top" wrapText="1"/>
    </xf>
    <xf numFmtId="0" fontId="2" fillId="0" borderId="7" xfId="0" applyFont="1" applyBorder="1" applyAlignment="1" applyProtection="1">
      <alignment horizontal="center" vertical="top" wrapText="1"/>
    </xf>
    <xf numFmtId="0" fontId="2" fillId="0" borderId="9" xfId="0" applyFont="1" applyBorder="1" applyAlignment="1" applyProtection="1">
      <alignment horizontal="center" vertical="top" wrapText="1"/>
    </xf>
    <xf numFmtId="0" fontId="2" fillId="0" borderId="0" xfId="0" applyFont="1" applyAlignment="1" applyProtection="1">
      <alignment horizontal="center" vertical="top"/>
    </xf>
    <xf numFmtId="0" fontId="2" fillId="0" borderId="68" xfId="0" applyFont="1" applyBorder="1" applyAlignment="1" applyProtection="1">
      <alignment vertical="top" wrapText="1"/>
    </xf>
    <xf numFmtId="0" fontId="2" fillId="0" borderId="1" xfId="0" applyFont="1" applyBorder="1" applyAlignment="1" applyProtection="1">
      <alignment vertical="top" wrapText="1"/>
    </xf>
    <xf numFmtId="0" fontId="2" fillId="0" borderId="41" xfId="0" applyFont="1" applyBorder="1" applyAlignment="1" applyProtection="1">
      <alignment horizontal="left" vertical="top" wrapText="1"/>
    </xf>
    <xf numFmtId="0" fontId="2" fillId="0" borderId="70" xfId="0" applyFont="1" applyBorder="1" applyAlignment="1" applyProtection="1">
      <alignment horizontal="left" vertical="top" wrapText="1"/>
    </xf>
    <xf numFmtId="0" fontId="2" fillId="0" borderId="69" xfId="0" applyFont="1" applyFill="1" applyBorder="1" applyAlignment="1" applyProtection="1">
      <alignment vertical="top" wrapText="1"/>
    </xf>
    <xf numFmtId="0" fontId="2" fillId="0" borderId="0" xfId="0" applyFont="1" applyAlignment="1" applyProtection="1">
      <alignment horizontal="left" vertical="top"/>
    </xf>
    <xf numFmtId="0" fontId="27" fillId="0" borderId="0" xfId="0" applyFont="1" applyFill="1" applyBorder="1" applyAlignment="1" applyProtection="1">
      <alignment horizontal="left" vertical="top" wrapText="1"/>
    </xf>
    <xf numFmtId="0" fontId="2" fillId="13" borderId="14" xfId="0" applyNumberFormat="1" applyFont="1" applyFill="1" applyBorder="1" applyAlignment="1" applyProtection="1">
      <alignment horizontal="center" vertical="top"/>
    </xf>
    <xf numFmtId="0" fontId="2" fillId="13" borderId="16" xfId="0" applyNumberFormat="1" applyFont="1" applyFill="1" applyBorder="1" applyAlignment="1" applyProtection="1">
      <alignment horizontal="center" vertical="top"/>
    </xf>
    <xf numFmtId="0" fontId="34" fillId="0" borderId="0" xfId="0" applyFont="1" applyFill="1" applyBorder="1" applyAlignment="1" applyProtection="1">
      <alignment vertical="top" wrapText="1"/>
    </xf>
    <xf numFmtId="0" fontId="32" fillId="0" borderId="0" xfId="0" applyFont="1" applyFill="1" applyBorder="1" applyAlignment="1" applyProtection="1">
      <alignment vertical="top" wrapText="1"/>
    </xf>
    <xf numFmtId="0" fontId="31" fillId="0" borderId="0" xfId="0" applyFont="1" applyAlignment="1" applyProtection="1">
      <alignment horizontal="left" vertical="top" wrapText="1"/>
    </xf>
    <xf numFmtId="0" fontId="34" fillId="0" borderId="34" xfId="0" applyFont="1" applyFill="1" applyBorder="1" applyAlignment="1" applyProtection="1">
      <alignment vertical="top" wrapText="1"/>
    </xf>
    <xf numFmtId="0" fontId="2" fillId="0" borderId="0" xfId="0" applyFont="1" applyBorder="1" applyAlignment="1" applyProtection="1">
      <alignment horizontal="center" vertical="top"/>
    </xf>
    <xf numFmtId="0" fontId="2" fillId="8" borderId="38" xfId="0" applyFont="1" applyFill="1" applyBorder="1" applyAlignment="1" applyProtection="1">
      <alignment vertical="top" wrapText="1"/>
    </xf>
    <xf numFmtId="0" fontId="2" fillId="8" borderId="39" xfId="0" applyFont="1" applyFill="1" applyBorder="1" applyAlignment="1" applyProtection="1">
      <alignment vertical="top" wrapText="1"/>
    </xf>
    <xf numFmtId="0" fontId="6" fillId="0" borderId="0" xfId="0" applyFont="1" applyAlignment="1" applyProtection="1">
      <alignment vertical="top" wrapText="1"/>
    </xf>
    <xf numFmtId="0" fontId="32" fillId="0" borderId="34" xfId="0" applyFont="1" applyBorder="1" applyAlignment="1" applyProtection="1">
      <alignment horizontal="left" vertical="top" wrapText="1"/>
    </xf>
    <xf numFmtId="0" fontId="2" fillId="13" borderId="7" xfId="0" applyNumberFormat="1" applyFont="1" applyFill="1" applyBorder="1" applyAlignment="1" applyProtection="1">
      <alignment horizontal="center" vertical="top"/>
    </xf>
    <xf numFmtId="0" fontId="2" fillId="13" borderId="9" xfId="0" applyNumberFormat="1" applyFont="1" applyFill="1" applyBorder="1" applyAlignment="1" applyProtection="1">
      <alignment horizontal="center" vertical="top"/>
    </xf>
    <xf numFmtId="0" fontId="2" fillId="0" borderId="0" xfId="0" applyFont="1" applyAlignment="1" applyProtection="1">
      <alignment vertical="top" wrapText="1"/>
    </xf>
    <xf numFmtId="0" fontId="2" fillId="0" borderId="0" xfId="0" applyFont="1" applyAlignment="1" applyProtection="1">
      <alignment horizontal="left" vertical="top" wrapText="1"/>
    </xf>
    <xf numFmtId="0" fontId="45" fillId="10" borderId="17" xfId="0" applyFont="1" applyFill="1" applyBorder="1" applyAlignment="1" applyProtection="1">
      <alignment horizontal="left" vertical="top" wrapText="1"/>
    </xf>
    <xf numFmtId="0" fontId="45" fillId="10" borderId="23" xfId="0" applyFont="1" applyFill="1" applyBorder="1" applyAlignment="1" applyProtection="1">
      <alignment horizontal="left" vertical="top" wrapText="1"/>
    </xf>
    <xf numFmtId="0" fontId="45" fillId="10" borderId="19" xfId="0" applyFont="1" applyFill="1" applyBorder="1" applyAlignment="1" applyProtection="1">
      <alignment horizontal="left" vertical="top" wrapText="1"/>
    </xf>
    <xf numFmtId="0" fontId="45" fillId="10" borderId="25" xfId="0" applyFont="1" applyFill="1" applyBorder="1" applyAlignment="1" applyProtection="1">
      <alignment horizontal="left" vertical="top" wrapText="1"/>
    </xf>
    <xf numFmtId="0" fontId="45" fillId="10" borderId="74" xfId="0" applyFont="1" applyFill="1" applyBorder="1" applyAlignment="1" applyProtection="1">
      <alignment horizontal="center" vertical="top" wrapText="1"/>
    </xf>
    <xf numFmtId="0" fontId="45" fillId="10" borderId="0" xfId="0" applyFont="1" applyFill="1" applyBorder="1" applyAlignment="1" applyProtection="1">
      <alignment horizontal="center" vertical="top" wrapText="1"/>
    </xf>
    <xf numFmtId="0" fontId="45" fillId="10" borderId="42" xfId="0" applyFont="1" applyFill="1" applyBorder="1" applyAlignment="1" applyProtection="1">
      <alignment horizontal="left" vertical="top" wrapText="1"/>
    </xf>
    <xf numFmtId="0" fontId="45" fillId="10" borderId="14" xfId="0" applyFont="1" applyFill="1" applyBorder="1" applyAlignment="1" applyProtection="1">
      <alignment horizontal="left" vertical="top" wrapText="1"/>
    </xf>
    <xf numFmtId="0" fontId="45" fillId="10" borderId="16" xfId="0" applyFont="1" applyFill="1" applyBorder="1" applyAlignment="1" applyProtection="1">
      <alignment horizontal="left" vertical="top" wrapText="1"/>
    </xf>
    <xf numFmtId="0" fontId="45" fillId="10" borderId="17" xfId="0" applyFont="1" applyFill="1" applyBorder="1" applyAlignment="1" applyProtection="1">
      <alignment horizontal="center" vertical="top" wrapText="1"/>
    </xf>
    <xf numFmtId="0" fontId="45" fillId="10" borderId="23" xfId="0" applyFont="1" applyFill="1" applyBorder="1" applyAlignment="1" applyProtection="1">
      <alignment horizontal="center" vertical="top" wrapText="1"/>
    </xf>
    <xf numFmtId="0" fontId="45" fillId="10" borderId="42" xfId="0" applyFont="1" applyFill="1" applyBorder="1" applyAlignment="1" applyProtection="1">
      <alignment horizontal="center" vertical="top" wrapText="1"/>
    </xf>
    <xf numFmtId="0" fontId="45" fillId="10" borderId="74" xfId="0" applyFont="1" applyFill="1" applyBorder="1" applyAlignment="1" applyProtection="1">
      <alignment horizontal="left" vertical="top" wrapText="1"/>
    </xf>
    <xf numFmtId="0" fontId="45" fillId="10" borderId="0" xfId="0" applyFont="1" applyFill="1" applyBorder="1" applyAlignment="1" applyProtection="1">
      <alignment horizontal="left" vertical="top" wrapText="1"/>
    </xf>
    <xf numFmtId="0" fontId="49" fillId="0" borderId="0" xfId="1" applyAlignment="1" applyProtection="1">
      <alignment wrapText="1"/>
    </xf>
    <xf numFmtId="0" fontId="49" fillId="0" borderId="26" xfId="1" applyBorder="1" applyAlignment="1" applyProtection="1">
      <alignment vertical="top" wrapText="1"/>
    </xf>
  </cellXfs>
  <cellStyles count="4">
    <cellStyle name="Dziesiętny" xfId="2" builtinId="3"/>
    <cellStyle name="Hiperłącze" xfId="1" builtinId="8"/>
    <cellStyle name="Normalny" xfId="0" builtinId="0"/>
    <cellStyle name="Standard_Outline NIMs template 10-09-30" xfId="3"/>
  </cellStyles>
  <dxfs count="0"/>
  <tableStyles count="0" defaultTableStyle="TableStyleMedium9" defaultPivotStyle="PivotStyleLight16"/>
  <colors>
    <mruColors>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eur-lex.europa.eu/legal-content/EN/TXT/?uri=CELEX:32018R2067" TargetMode="External"/><Relationship Id="rId3" Type="http://schemas.openxmlformats.org/officeDocument/2006/relationships/hyperlink" Target="http://ec.europa.eu/clima/policies/ets/monitoring/index_en.htm" TargetMode="External"/><Relationship Id="rId7" Type="http://schemas.openxmlformats.org/officeDocument/2006/relationships/hyperlink" Target="https://eur-lex.europa.eu/eli/dir/2003/87/2018-04-08" TargetMode="External"/><Relationship Id="rId12" Type="http://schemas.openxmlformats.org/officeDocument/2006/relationships/printerSettings" Target="../printerSettings/printerSettings1.bin"/><Relationship Id="rId2" Type="http://schemas.openxmlformats.org/officeDocument/2006/relationships/hyperlink" Target="http://ec.europa.eu/clima/policies/ets/index_en.htm" TargetMode="External"/><Relationship Id="rId1" Type="http://schemas.openxmlformats.org/officeDocument/2006/relationships/hyperlink" Target="http://eur-lex.europa.eu/en/index.htm" TargetMode="External"/><Relationship Id="rId6" Type="http://schemas.openxmlformats.org/officeDocument/2006/relationships/hyperlink" Target="http://eur-lex.europa.eu/LexUriServ/LexUriServ.do?uri=OJ:L:2012:181:0001:0029:EN:PDF" TargetMode="External"/><Relationship Id="rId11" Type="http://schemas.openxmlformats.org/officeDocument/2006/relationships/hyperlink" Target="https://ec.europa.eu/clima/policies/ets/monitoring_en" TargetMode="External"/><Relationship Id="rId5" Type="http://schemas.openxmlformats.org/officeDocument/2006/relationships/hyperlink" Target="http://ec.europa.eu/clima/policies/ets/monitoring/index_en.htm" TargetMode="External"/><Relationship Id="rId10" Type="http://schemas.openxmlformats.org/officeDocument/2006/relationships/hyperlink" Target="http://data.europa.eu/eli/reg_del/2019/331/oj" TargetMode="External"/><Relationship Id="rId4" Type="http://schemas.openxmlformats.org/officeDocument/2006/relationships/hyperlink" Target="http://eur-lex.europa.eu/LexUriServ/LexUriServ.do?uri=CONSLEG:2003L0087:20090625:EN:PDF" TargetMode="External"/><Relationship Id="rId9" Type="http://schemas.openxmlformats.org/officeDocument/2006/relationships/hyperlink" Target="http://ec.europa.eu/transparency/regdoc/rep/3/2018/EN/C-2018-8664-F1-EN-MAIN-PART-1.PDF" TargetMode="External"/></Relationships>
</file>

<file path=xl/worksheets/_rels/sheet10.xml.rels><?xml version="1.0" encoding="UTF-8" standalone="yes"?>
<Relationships xmlns="http://schemas.openxmlformats.org/package/2006/relationships"><Relationship Id="rId3" Type="http://schemas.openxmlformats.org/officeDocument/2006/relationships/hyperlink" Target="https://eur-lex.europa.eu/eli/reg_del/2019/331/oj?locale=pl" TargetMode="External"/><Relationship Id="rId2" Type="http://schemas.openxmlformats.org/officeDocument/2006/relationships/hyperlink" Target="https://eur-lex.europa.eu/eli/dir/2003/87/2018-04-08?locale=pl" TargetMode="External"/><Relationship Id="rId1" Type="http://schemas.openxmlformats.org/officeDocument/2006/relationships/hyperlink" Target="https://ec.europa.eu/clima/policies/ets/allowances_en" TargetMode="External"/><Relationship Id="rId6" Type="http://schemas.openxmlformats.org/officeDocument/2006/relationships/printerSettings" Target="../printerSettings/printerSettings10.bin"/><Relationship Id="rId5" Type="http://schemas.openxmlformats.org/officeDocument/2006/relationships/hyperlink" Target="http://www.kobize.pl/" TargetMode="External"/><Relationship Id="rId4" Type="http://schemas.openxmlformats.org/officeDocument/2006/relationships/hyperlink" Target="https://eur-lex.europa.eu/legal-content/PL/TXT/?uri=CELEX%3A32018R2067"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5"/>
  <sheetViews>
    <sheetView zoomScale="85" zoomScaleNormal="85" workbookViewId="0">
      <selection activeCell="B1" sqref="B1:I1"/>
    </sheetView>
  </sheetViews>
  <sheetFormatPr defaultColWidth="9.140625" defaultRowHeight="12.75" x14ac:dyDescent="0.2"/>
  <cols>
    <col min="1" max="2" width="3.42578125" style="64" customWidth="1"/>
    <col min="3" max="3" width="31" style="64" customWidth="1"/>
    <col min="4" max="4" width="18.7109375" style="64" customWidth="1"/>
    <col min="5" max="5" width="18.85546875" style="64" customWidth="1"/>
    <col min="6" max="16384" width="9.140625" style="64"/>
  </cols>
  <sheetData>
    <row r="1" spans="1:10" ht="25.5" customHeight="1" x14ac:dyDescent="0.2">
      <c r="A1" s="163"/>
      <c r="B1" s="477" t="str">
        <f>Translations!$B$2</f>
        <v>SPRAWOZDANIE Z WERYFIKACJI</v>
      </c>
      <c r="C1" s="478"/>
      <c r="D1" s="478"/>
      <c r="E1" s="478"/>
      <c r="F1" s="478"/>
      <c r="G1" s="478"/>
      <c r="H1" s="478"/>
      <c r="I1" s="478"/>
    </row>
    <row r="2" spans="1:10" ht="67.5" customHeight="1" x14ac:dyDescent="0.2">
      <c r="A2" s="163"/>
      <c r="B2" s="489" t="str">
        <f>Translations!$B$3</f>
        <v>Weryfikacja raportów dotyczących danych podstawowych, rocznych raportów w zakresie poziomów działalności lub raportów dotyczących danych o nowej instalacji zgodnie z rozporządzeniem delegowanym Komisji (UE) 2019/331 z dnia 19 grudnia 2018 r. w sprawie ustanowienia przejściowych zasad dotyczących zharmonizowanego przydziału bezpłatnych uprawnień do emisji w całej Unii na podstawie art. 10a dyrektywy 2003/87/WE Parlamentu Europejskiego i Rady (ang. Free Allocation Regulations, dalej także jako "FAR").</v>
      </c>
      <c r="C2" s="490"/>
      <c r="D2" s="490"/>
      <c r="E2" s="490"/>
      <c r="F2" s="490"/>
      <c r="G2" s="490"/>
      <c r="H2" s="490"/>
      <c r="I2" s="490"/>
    </row>
    <row r="3" spans="1:10" ht="12.75" customHeight="1" thickBot="1" x14ac:dyDescent="0.25">
      <c r="A3" s="163"/>
      <c r="B3" s="449"/>
      <c r="C3" s="450"/>
      <c r="D3" s="450"/>
      <c r="E3" s="450"/>
      <c r="F3" s="450"/>
      <c r="G3" s="450"/>
      <c r="H3" s="450"/>
      <c r="I3" s="450"/>
    </row>
    <row r="4" spans="1:10" ht="12.75" customHeight="1" x14ac:dyDescent="0.2">
      <c r="A4" s="163"/>
      <c r="B4" s="479" t="str">
        <f>Translations!$B$4</f>
        <v>Przed wypełnieniem dokumentu należy wykonać następujące czynności:</v>
      </c>
      <c r="C4" s="480"/>
      <c r="D4" s="480"/>
      <c r="E4" s="480"/>
      <c r="F4" s="480"/>
      <c r="G4" s="480"/>
      <c r="H4" s="480"/>
      <c r="I4" s="481"/>
    </row>
    <row r="5" spans="1:10" ht="12.75" customHeight="1" x14ac:dyDescent="0.2">
      <c r="A5" s="163"/>
      <c r="B5" s="430" t="str">
        <f>Translations!$B$5</f>
        <v>(a) uważnie przeczytać „READ ME How to use this file”. Są to instrukcje wypełniania niniejszego formularza.</v>
      </c>
      <c r="C5" s="431"/>
      <c r="D5" s="431"/>
      <c r="E5" s="431"/>
      <c r="F5" s="431"/>
      <c r="G5" s="431"/>
      <c r="H5" s="431"/>
      <c r="I5" s="432"/>
    </row>
    <row r="6" spans="1:10" ht="38.25" customHeight="1" x14ac:dyDescent="0.2">
      <c r="A6" s="163"/>
      <c r="B6" s="430" t="str">
        <f>Translations!$B$6</f>
        <v>(b) określić organ właściwy, któremu prowadzący instalację, którego raport poddawany jest weryfikacji, musi przedłożyć zweryfikowany raport dotyczący danych podstawowych. Należy zwrócić uwagę, że „państwo członkowskie” oznacza tutaj wszystkie państwa, które uczestniczą w EU ETS, nie tylko państwa członkowskie UE.</v>
      </c>
      <c r="C6" s="431"/>
      <c r="D6" s="431"/>
      <c r="E6" s="431"/>
      <c r="F6" s="431"/>
      <c r="G6" s="431"/>
      <c r="H6" s="431"/>
      <c r="I6" s="432"/>
    </row>
    <row r="7" spans="1:10" ht="38.25" customHeight="1" x14ac:dyDescent="0.2">
      <c r="A7" s="163"/>
      <c r="B7" s="430" t="str">
        <f>Translations!$B$7</f>
        <v>(c) sprawdzić na stronie internetowej organu właściwego lub bezpośrednio skontaktować się z nim w celu ustalenia, czy posiadana wersja formularza jest prawidłowa. Wersja formularza (w szczególności nazwa referencyjna pliku) jest wyraźnie podana na stronie tytułowej niniejszego dokumentu.</v>
      </c>
      <c r="C7" s="431"/>
      <c r="D7" s="431"/>
      <c r="E7" s="431"/>
      <c r="F7" s="431"/>
      <c r="G7" s="431"/>
      <c r="H7" s="431"/>
      <c r="I7" s="432"/>
    </row>
    <row r="8" spans="1:10" ht="38.25" customHeight="1" thickBot="1" x14ac:dyDescent="0.25">
      <c r="A8" s="163"/>
      <c r="B8" s="482" t="str">
        <f>Translations!$B$8</f>
        <v>(d) niektóre państwa członkowskie mogą wymagać stosowania innego systemu, np. formularza internetowego zamiast arkusza kalkulacyjnego. Proszę sprawdzić wymagania danego państwa członkowskiego. W tym przypadku dalszych informacji udzieli organ właściwy.</v>
      </c>
      <c r="C8" s="483"/>
      <c r="D8" s="483"/>
      <c r="E8" s="483"/>
      <c r="F8" s="483"/>
      <c r="G8" s="483"/>
      <c r="H8" s="483"/>
      <c r="I8" s="484"/>
    </row>
    <row r="9" spans="1:10" s="124" customFormat="1" ht="12.75" customHeight="1" x14ac:dyDescent="0.2">
      <c r="A9" s="163"/>
      <c r="B9" s="495"/>
      <c r="C9" s="447"/>
      <c r="D9" s="447"/>
      <c r="E9" s="447"/>
      <c r="F9" s="447"/>
      <c r="G9" s="447"/>
      <c r="H9" s="447"/>
      <c r="I9" s="447"/>
    </row>
    <row r="10" spans="1:10" ht="16.5" x14ac:dyDescent="0.25">
      <c r="A10" s="163"/>
      <c r="B10" s="485" t="str">
        <f>Translations!$B$9</f>
        <v>Przejdź do zakładki „READ ME How to use this file”</v>
      </c>
      <c r="C10" s="485"/>
      <c r="D10" s="485"/>
      <c r="E10" s="485"/>
      <c r="F10" s="485"/>
      <c r="G10" s="485"/>
      <c r="H10" s="485"/>
      <c r="I10" s="485"/>
    </row>
    <row r="11" spans="1:10" ht="10.5" customHeight="1" thickBot="1" x14ac:dyDescent="0.25">
      <c r="A11" s="163"/>
      <c r="B11" s="449"/>
      <c r="C11" s="450"/>
      <c r="D11" s="450"/>
      <c r="E11" s="450"/>
      <c r="F11" s="450"/>
      <c r="G11" s="450"/>
      <c r="H11" s="450"/>
      <c r="I11" s="450"/>
    </row>
    <row r="12" spans="1:10" ht="15" x14ac:dyDescent="0.2">
      <c r="A12" s="163"/>
      <c r="B12" s="125"/>
      <c r="C12" s="126" t="str">
        <f>Translations!$B$10</f>
        <v>Wytyczne i warunki</v>
      </c>
      <c r="D12" s="127"/>
      <c r="E12" s="127"/>
      <c r="F12" s="127"/>
      <c r="G12" s="127"/>
      <c r="H12" s="127"/>
      <c r="I12" s="128"/>
    </row>
    <row r="13" spans="1:10" ht="10.5" customHeight="1" x14ac:dyDescent="0.2">
      <c r="A13" s="163"/>
      <c r="B13" s="129"/>
      <c r="C13" s="130"/>
      <c r="D13" s="130"/>
      <c r="E13" s="130"/>
      <c r="F13" s="130"/>
      <c r="G13" s="130"/>
      <c r="H13" s="130"/>
      <c r="I13" s="131"/>
    </row>
    <row r="14" spans="1:10" ht="38.25" customHeight="1" x14ac:dyDescent="0.2">
      <c r="A14" s="163"/>
      <c r="B14" s="129">
        <v>1</v>
      </c>
      <c r="C14" s="493" t="str">
        <f>Translations!$B$11</f>
        <v>Artykuł 15 dyrektywy 2003/87/WE zawiera wymóg, aby państwa członkowskie zagwarantowały, że raporty składane zgodnie z art. 14 ust. 3 tej dyrektywy były zweryfikowane zgodnie z rozporządzeniem Komisji (UE) nr 2018/2067 w sprawie weryfikacji danych oraz akredytacji weryfikatorów zgodnie z dyrektywą 2003/87/WE.</v>
      </c>
      <c r="D14" s="493"/>
      <c r="E14" s="493"/>
      <c r="F14" s="493"/>
      <c r="G14" s="493"/>
      <c r="H14" s="493"/>
      <c r="I14" s="494"/>
      <c r="J14" s="55"/>
    </row>
    <row r="15" spans="1:10" x14ac:dyDescent="0.2">
      <c r="A15" s="163"/>
      <c r="B15" s="129"/>
      <c r="C15" s="433" t="str">
        <f>Translations!$B$12</f>
        <v>Dyrektywę można pobrać ze strony:</v>
      </c>
      <c r="D15" s="433"/>
      <c r="E15" s="433"/>
      <c r="F15" s="433"/>
      <c r="G15" s="433"/>
      <c r="H15" s="433"/>
      <c r="I15" s="486"/>
      <c r="J15" s="55"/>
    </row>
    <row r="16" spans="1:10" ht="16.5" customHeight="1" x14ac:dyDescent="0.2">
      <c r="A16" s="163"/>
      <c r="B16" s="129"/>
      <c r="C16" s="426" t="str">
        <f>Translations!$B$13</f>
        <v>https://eur-lex.europa.eu/eli/dir/2003/87/2018-04-08?locale=pl</v>
      </c>
      <c r="D16" s="427"/>
      <c r="E16" s="427"/>
      <c r="F16" s="427"/>
      <c r="G16" s="427"/>
      <c r="H16" s="427"/>
      <c r="I16" s="425"/>
      <c r="J16" s="55"/>
    </row>
    <row r="17" spans="1:10" ht="10.5" customHeight="1" x14ac:dyDescent="0.2">
      <c r="A17" s="163"/>
      <c r="B17" s="129"/>
      <c r="C17" s="162"/>
      <c r="D17" s="133"/>
      <c r="E17" s="130"/>
      <c r="F17" s="130"/>
      <c r="G17" s="130"/>
      <c r="H17" s="130"/>
      <c r="I17" s="131"/>
    </row>
    <row r="18" spans="1:10" ht="63.75" customHeight="1" x14ac:dyDescent="0.2">
      <c r="A18" s="163"/>
      <c r="B18" s="129">
        <v>2</v>
      </c>
      <c r="C18" s="433" t="str">
        <f>Translations!$B$14</f>
        <v xml:space="preserve">Dyrektywa wymaga od Państw Członkowskich, by przydział bezpłatnych uprawnień opierał się na w pełni zharmonizowanych zasadach (Artykuł 10a ust.1). Zasady zharmonizowanego przydziału bezpłatnych uprawnień są zawarte w rozporządzeniu delegowanym Komisji (UE) 2019/331 z dnia 19 grudnia 2018 r. w sprawie ustanowienia przejściowych zasad dotyczących zharmonizowanego przydziału bezpłatnych uprawnień do emisji w całej Unii na podstawie art. 10a dyrektywy 2003/87/WE Parlamentu Europejskiego i Rady (tzw. FAR). Rozporządzenie można pobrać ze strony:  </v>
      </c>
      <c r="D18" s="434"/>
      <c r="E18" s="434"/>
      <c r="F18" s="434"/>
      <c r="G18" s="434"/>
      <c r="H18" s="434"/>
      <c r="I18" s="435"/>
      <c r="J18" s="55"/>
    </row>
    <row r="19" spans="1:10" ht="16.5" customHeight="1" x14ac:dyDescent="0.2">
      <c r="A19" s="163"/>
      <c r="B19" s="129"/>
      <c r="C19" s="426" t="str">
        <f>Translations!$B$15</f>
        <v>https://eur-lex.europa.eu/eli/reg_del/2019/331/oj?locale=pl</v>
      </c>
      <c r="D19" s="427"/>
      <c r="E19" s="427"/>
      <c r="F19" s="427"/>
      <c r="G19" s="427"/>
      <c r="H19" s="427"/>
      <c r="I19" s="425"/>
      <c r="J19" s="55"/>
    </row>
    <row r="20" spans="1:10" ht="10.5" customHeight="1" x14ac:dyDescent="0.2">
      <c r="A20" s="163"/>
      <c r="B20" s="129"/>
      <c r="C20" s="132"/>
      <c r="D20" s="133"/>
      <c r="E20" s="130"/>
      <c r="F20" s="130"/>
      <c r="G20" s="130"/>
      <c r="H20" s="130"/>
      <c r="I20" s="131"/>
    </row>
    <row r="21" spans="1:10" ht="51" customHeight="1" x14ac:dyDescent="0.2">
      <c r="A21" s="163"/>
      <c r="B21" s="129">
        <v>3</v>
      </c>
      <c r="C21" s="424" t="str">
        <f>Translations!$B$16</f>
        <v>Rozporządzenie w sprawie weryfikacji danych oraz akredytacji weryfikatorów (rozporządzenie wykonawcze Komisji (UE) 2018/2067 z dnia 19 grudnia 2018 r. w sprawie weryfikacji danych oraz akredytacji weryfikatorów na podstawie dyrektywy 2003/87/WE Parlamentu Europejskiego i Rady; dalej jako "AVR2"), określa dalsze wymogi dotyczące akredytacji weryfikatorów oraz weryfikacji danych przedkładanych do celów przydziału bezpłatnych uprawnień.</v>
      </c>
      <c r="D21" s="424"/>
      <c r="E21" s="424"/>
      <c r="F21" s="424"/>
      <c r="G21" s="424"/>
      <c r="H21" s="424"/>
      <c r="I21" s="425"/>
    </row>
    <row r="22" spans="1:10" x14ac:dyDescent="0.2">
      <c r="A22" s="163"/>
      <c r="B22" s="129"/>
      <c r="C22" s="424" t="str">
        <f>Translations!$B$17</f>
        <v xml:space="preserve">Rozporządzenie AVR2 można pobrać ze strony: </v>
      </c>
      <c r="D22" s="487"/>
      <c r="E22" s="487"/>
      <c r="F22" s="487"/>
      <c r="G22" s="487"/>
      <c r="H22" s="487"/>
      <c r="I22" s="488"/>
      <c r="J22" s="55"/>
    </row>
    <row r="23" spans="1:10" ht="16.5" customHeight="1" x14ac:dyDescent="0.2">
      <c r="A23" s="163"/>
      <c r="B23" s="129"/>
      <c r="C23" s="426" t="str">
        <f>Translations!$B$18</f>
        <v>https://eur-lex.europa.eu/legal-content/PL/TXT/?uri=CELEX%3A32018R2067</v>
      </c>
      <c r="D23" s="427"/>
      <c r="E23" s="427"/>
      <c r="F23" s="427"/>
      <c r="G23" s="427"/>
      <c r="H23" s="427"/>
      <c r="I23" s="425"/>
      <c r="J23" s="55"/>
    </row>
    <row r="24" spans="1:10" ht="10.5" customHeight="1" x14ac:dyDescent="0.2">
      <c r="A24" s="163"/>
      <c r="B24" s="129"/>
      <c r="C24" s="132"/>
      <c r="D24" s="132"/>
      <c r="E24" s="130"/>
      <c r="F24" s="130"/>
      <c r="G24" s="130"/>
      <c r="H24" s="130"/>
      <c r="I24" s="131"/>
    </row>
    <row r="25" spans="1:10" ht="25.5" customHeight="1" x14ac:dyDescent="0.2">
      <c r="A25" s="163"/>
      <c r="B25" s="129">
        <v>4</v>
      </c>
      <c r="C25" s="424" t="str">
        <f>Translations!$B$19</f>
        <v xml:space="preserve">Artykuł 6 AVR2 określa cel weryfikacji, która ma zapewnić wiarygodność informacji i danych przedkładanych w raportach w ramach EU ETS: </v>
      </c>
      <c r="D25" s="424"/>
      <c r="E25" s="424"/>
      <c r="F25" s="424"/>
      <c r="G25" s="424"/>
      <c r="H25" s="424"/>
      <c r="I25" s="425"/>
      <c r="J25" s="55"/>
    </row>
    <row r="26" spans="1:10" ht="114.75" customHeight="1" x14ac:dyDescent="0.2">
      <c r="A26" s="163"/>
      <c r="B26" s="129"/>
      <c r="C26" s="428" t="str">
        <f>Translations!$B$20</f>
        <v>"Zweryfikowany raport na temat wielkości emisji, raport dotyczący danych podstawowych lub raport dotyczący danych nowej instalacji muszą być wiarygodne dla użytkowników. Wiernie przedstawiają dane, których prezentacji służą lub których prezentacji można od nich w sposób uzasadniony oczekiwać.
Proces weryfikacji raportu prowadzącego instalację lub raportu operatora statku powietrznego musi być skutecznym i niezawodnym narzędziem wspierającym procedury zapewniania i kontroli jakości, a także dostarczającym informacji, na podstawie których prowadzący instalację lub operator statku powietrznego może podejmować działania w celu poprawienia wyników pod względem monitorowania i sprawozdawczości w zakresie emisji lub danych istotnych dla przydziału bezpłatnych uprawnień."</v>
      </c>
      <c r="D26" s="428"/>
      <c r="E26" s="428"/>
      <c r="F26" s="428"/>
      <c r="G26" s="428"/>
      <c r="H26" s="428"/>
      <c r="I26" s="429"/>
      <c r="J26" s="55"/>
    </row>
    <row r="27" spans="1:10" ht="10.5" customHeight="1" x14ac:dyDescent="0.2">
      <c r="A27" s="163"/>
      <c r="B27" s="129"/>
      <c r="C27" s="491"/>
      <c r="D27" s="491"/>
      <c r="E27" s="491"/>
      <c r="F27" s="491"/>
      <c r="G27" s="491"/>
      <c r="H27" s="491"/>
      <c r="I27" s="492"/>
      <c r="J27" s="55"/>
    </row>
    <row r="28" spans="1:10" ht="42" customHeight="1" x14ac:dyDescent="0.2">
      <c r="A28" s="163"/>
      <c r="B28" s="129">
        <v>5</v>
      </c>
      <c r="C28" s="424" t="str">
        <f>Translations!$B$21</f>
        <v>Ponadto, zgodnie z Załącznikiem V dyrektywy 2003/87/WE oraz z AVR2, weryfikator powienien przyjąć podejście oparte na analizie ryzyka, w celu przedstawienia wniosków z weryfikacji dających wystarczającą pewność, że raport z danymi jest wolny od istotnych nieprawidłowości oraz że raport można zweryfikować jako zadowalający.</v>
      </c>
      <c r="D28" s="424"/>
      <c r="E28" s="424"/>
      <c r="F28" s="424"/>
      <c r="G28" s="424"/>
      <c r="H28" s="424"/>
      <c r="I28" s="425"/>
      <c r="J28" s="55"/>
    </row>
    <row r="29" spans="1:10" ht="10.5" customHeight="1" x14ac:dyDescent="0.2">
      <c r="A29" s="163"/>
      <c r="B29" s="129"/>
      <c r="C29" s="132"/>
      <c r="D29" s="132"/>
      <c r="E29" s="132"/>
      <c r="F29" s="132"/>
      <c r="G29" s="132"/>
      <c r="H29" s="132"/>
      <c r="I29" s="134"/>
      <c r="J29" s="55"/>
    </row>
    <row r="30" spans="1:10" ht="27.75" customHeight="1" x14ac:dyDescent="0.2">
      <c r="A30" s="163"/>
      <c r="B30" s="129">
        <v>6</v>
      </c>
      <c r="C30" s="424" t="str">
        <f>Translations!$B$22</f>
        <v>Artykuł 27 ust. 1 AVR2 stanowi, że wnioski z weryfikacji raportu prowadzącego instalację lub operatora statku powietrznego oraz opinia z weryfikacji są przedkładane w sprawozdaniu z weryfikacji:</v>
      </c>
      <c r="D30" s="424"/>
      <c r="E30" s="424"/>
      <c r="F30" s="424"/>
      <c r="G30" s="424"/>
      <c r="H30" s="424"/>
      <c r="I30" s="425"/>
      <c r="J30" s="55"/>
    </row>
    <row r="31" spans="1:10" ht="51" customHeight="1" x14ac:dyDescent="0.2">
      <c r="A31" s="163"/>
      <c r="B31" s="129"/>
      <c r="C31" s="428" t="str">
        <f>Translations!$B$23</f>
        <v>"Na podstawie informacji zgromadzonych w trakcie weryfikacji weryfikator przekazuje prowadzącemu instalację lub operatorowi statku powietrznego sprawozdanie z weryfikacji każdego raportu na temat wielkości emisji, raportu dotyczącego tonokilometrów, raportu dotyczącego danych podstawowych lub raportu dotyczącego danych nowego operatora poddanych weryfikacji."</v>
      </c>
      <c r="D31" s="428"/>
      <c r="E31" s="428"/>
      <c r="F31" s="428"/>
      <c r="G31" s="428"/>
      <c r="H31" s="428"/>
      <c r="I31" s="429"/>
      <c r="J31" s="55"/>
    </row>
    <row r="32" spans="1:10" ht="10.5" customHeight="1" x14ac:dyDescent="0.2">
      <c r="A32" s="163"/>
      <c r="B32" s="129"/>
      <c r="C32" s="132"/>
      <c r="D32" s="132"/>
      <c r="E32" s="132"/>
      <c r="F32" s="132"/>
      <c r="G32" s="132"/>
      <c r="H32" s="132"/>
      <c r="I32" s="134"/>
      <c r="J32" s="55"/>
    </row>
    <row r="33" spans="1:10" x14ac:dyDescent="0.2">
      <c r="A33" s="163"/>
      <c r="B33" s="129">
        <v>7</v>
      </c>
      <c r="C33" s="424" t="str">
        <f>Translations!$B$24</f>
        <v>Artykuł 27 ust. 2 AVR2 wymaga:</v>
      </c>
      <c r="D33" s="424"/>
      <c r="E33" s="424"/>
      <c r="F33" s="424"/>
      <c r="G33" s="424"/>
      <c r="H33" s="424"/>
      <c r="I33" s="425"/>
      <c r="J33" s="55"/>
    </row>
    <row r="34" spans="1:10" ht="25.5" customHeight="1" x14ac:dyDescent="0.2">
      <c r="A34" s="163"/>
      <c r="B34" s="129"/>
      <c r="C34" s="428" t="str">
        <f>Translations!$B$25</f>
        <v>"Prowadzący instalację lub operator statku powietrznego przedkłada sprawozdanie z weryfikacji właściwemu organowi wraz z odnośnym raportem prowadzącego instalację lub operatora statku powietrznego."</v>
      </c>
      <c r="D34" s="428"/>
      <c r="E34" s="428"/>
      <c r="F34" s="428"/>
      <c r="G34" s="428"/>
      <c r="H34" s="428"/>
      <c r="I34" s="429"/>
      <c r="J34" s="55"/>
    </row>
    <row r="35" spans="1:10" ht="10.5" customHeight="1" x14ac:dyDescent="0.2">
      <c r="A35" s="163"/>
      <c r="B35" s="129"/>
      <c r="C35" s="132"/>
      <c r="D35" s="132"/>
      <c r="E35" s="132"/>
      <c r="F35" s="132"/>
      <c r="G35" s="132"/>
      <c r="H35" s="132"/>
      <c r="I35" s="134"/>
      <c r="J35" s="55"/>
    </row>
    <row r="36" spans="1:10" ht="76.5" customHeight="1" x14ac:dyDescent="0.2">
      <c r="A36" s="163"/>
      <c r="B36" s="129">
        <v>8</v>
      </c>
      <c r="C36" s="424" t="str">
        <f>Translations!$B$26</f>
        <v>Niniejszy plik stanowi wzór szablonu sprawozdania z weryfikacji, który został opracowany przez służby Komisji jako część serii dokumentów z wytycznymi oraz formularzy elektronicznych, wspierających zharmonizowaną w całej Unii interpretację AVR2 oraz FAR. Celem formularza jest zapewnienie znormalizowanego, zharmonizowanego i spójnego sposobu raportowania na temat weryfikacji raportu dotyczącego danych bazowych, rocznego raportu dotyczącego poziomu działalności lub raportu dotyczącego danych o nowej instalacji. Niniejszy szablon sprawozdania z weryfikacji przedstawia poglądy służb Komisji w momencie publikacji.</v>
      </c>
      <c r="D36" s="424"/>
      <c r="E36" s="424"/>
      <c r="F36" s="424"/>
      <c r="G36" s="424"/>
      <c r="H36" s="424"/>
      <c r="I36" s="425"/>
      <c r="J36" s="55"/>
    </row>
    <row r="37" spans="1:10" ht="38.25" customHeight="1" x14ac:dyDescent="0.2">
      <c r="A37" s="163"/>
      <c r="B37" s="129"/>
      <c r="C37" s="436" t="str">
        <f>Translations!$B$27</f>
        <v>Jest to finalna (pierwsza) wersja wzoru formularza sprawozdania z weryfikacji w ramach FAR, datowana na 27 lutego 2019 r.</v>
      </c>
      <c r="D37" s="437"/>
      <c r="E37" s="437"/>
      <c r="F37" s="437"/>
      <c r="G37" s="437"/>
      <c r="H37" s="437"/>
      <c r="I37" s="438"/>
      <c r="J37" s="120"/>
    </row>
    <row r="38" spans="1:10" ht="10.5" customHeight="1" x14ac:dyDescent="0.2">
      <c r="A38" s="163"/>
      <c r="B38" s="129"/>
      <c r="C38" s="132"/>
      <c r="D38" s="132"/>
      <c r="E38" s="132"/>
      <c r="F38" s="132"/>
      <c r="G38" s="132"/>
      <c r="H38" s="132"/>
      <c r="I38" s="134"/>
      <c r="J38" s="55"/>
    </row>
    <row r="39" spans="1:10" ht="51" customHeight="1" x14ac:dyDescent="0.2">
      <c r="A39" s="163"/>
      <c r="B39" s="129">
        <v>9</v>
      </c>
      <c r="C39" s="424" t="str">
        <f>Translations!$B$28</f>
        <v>Wzór formularza sprawozdania z weryfikacji w ramach FAR opracowano w celu zapewnienia zgodności z artykułem 27 AVR2, zharmonizowanymi normami, o których mowa w artykule 4 rozporządzenia AVR2 (EN ISO 14065) oraz szczególnymi wymogami dotyczącymi weryfikatorów opartymi na wiarygodności finansowej. Wzór został opracowany na podstawie tych wymogów i uznanych najlepszych praktyk.</v>
      </c>
      <c r="D39" s="424"/>
      <c r="E39" s="424"/>
      <c r="F39" s="424"/>
      <c r="G39" s="424"/>
      <c r="H39" s="424"/>
      <c r="I39" s="425"/>
      <c r="J39" s="55"/>
    </row>
    <row r="40" spans="1:10" ht="10.5" customHeight="1" x14ac:dyDescent="0.2">
      <c r="A40" s="163"/>
      <c r="B40" s="129"/>
      <c r="C40" s="132"/>
      <c r="D40" s="132"/>
      <c r="E40" s="132"/>
      <c r="F40" s="132"/>
      <c r="G40" s="132"/>
      <c r="H40" s="132"/>
      <c r="I40" s="134"/>
      <c r="J40" s="55"/>
    </row>
    <row r="41" spans="1:10" ht="38.25" customHeight="1" x14ac:dyDescent="0.2">
      <c r="A41" s="163"/>
      <c r="B41" s="129">
        <v>10</v>
      </c>
      <c r="C41" s="424" t="str">
        <f>Translations!$B$29</f>
        <v>Wskazówki co do treści niniejszego formularza sprawozdania z weryfikacji w ramach FAR podane są w dokumencie z wytycznymi nr 4 (Weryfikacja raportów dotyczących danych podstawowych w ramach FAR i oceny planów metodyki monitorowania). Podczas wypełniania niniejszego sprawozdania z weryfikacji należy korzystać z tych wytycznych.</v>
      </c>
      <c r="D41" s="424"/>
      <c r="E41" s="424"/>
      <c r="F41" s="424"/>
      <c r="G41" s="424"/>
      <c r="H41" s="424"/>
      <c r="I41" s="425"/>
      <c r="J41" s="55"/>
    </row>
    <row r="42" spans="1:10" ht="10.5" customHeight="1" x14ac:dyDescent="0.2">
      <c r="A42" s="163"/>
      <c r="B42" s="129"/>
      <c r="C42" s="424"/>
      <c r="D42" s="424"/>
      <c r="E42" s="424"/>
      <c r="F42" s="424"/>
      <c r="G42" s="424"/>
      <c r="H42" s="424"/>
      <c r="I42" s="425"/>
      <c r="J42" s="55"/>
    </row>
    <row r="43" spans="1:10" x14ac:dyDescent="0.2">
      <c r="A43" s="163"/>
      <c r="B43" s="129">
        <v>11</v>
      </c>
      <c r="C43" s="424" t="str">
        <f>Translations!$B$30</f>
        <v>Wszystkie wytyczne i formularze opracowane przez służby Komisji do celów FAR można znaleźć na stronie:</v>
      </c>
      <c r="D43" s="424"/>
      <c r="E43" s="424"/>
      <c r="F43" s="424"/>
      <c r="G43" s="424"/>
      <c r="H43" s="424"/>
      <c r="I43" s="425"/>
      <c r="J43" s="55"/>
    </row>
    <row r="44" spans="1:10" ht="16.5" customHeight="1" x14ac:dyDescent="0.2">
      <c r="A44" s="163"/>
      <c r="B44" s="129"/>
      <c r="C44" s="426" t="str">
        <f>Translations!$B$31</f>
        <v>https://ec.europa.eu/clima/policies/ets/allowances_en#tab-0-1</v>
      </c>
      <c r="D44" s="427"/>
      <c r="E44" s="427"/>
      <c r="F44" s="427"/>
      <c r="G44" s="427"/>
      <c r="H44" s="427"/>
      <c r="I44" s="425"/>
      <c r="J44" s="55"/>
    </row>
    <row r="45" spans="1:10" ht="10.5" customHeight="1" x14ac:dyDescent="0.2">
      <c r="A45" s="163"/>
      <c r="B45" s="129"/>
      <c r="C45" s="424"/>
      <c r="D45" s="424"/>
      <c r="E45" s="424"/>
      <c r="F45" s="424"/>
      <c r="G45" s="424"/>
      <c r="H45" s="424"/>
      <c r="I45" s="425"/>
      <c r="J45" s="55"/>
    </row>
    <row r="46" spans="1:10" x14ac:dyDescent="0.2">
      <c r="A46" s="163"/>
      <c r="B46" s="129">
        <v>12</v>
      </c>
      <c r="C46" s="424" t="str">
        <f>Translations!$B$32</f>
        <v>Wszystkie wytyczne i formularze opracowane przez służby Komisji do celów AVR2 można znaleźć na stronie:</v>
      </c>
      <c r="D46" s="424"/>
      <c r="E46" s="424"/>
      <c r="F46" s="424"/>
      <c r="G46" s="424"/>
      <c r="H46" s="424"/>
      <c r="I46" s="425"/>
      <c r="J46" s="55"/>
    </row>
    <row r="47" spans="1:10" ht="16.5" customHeight="1" thickBot="1" x14ac:dyDescent="0.25">
      <c r="A47" s="163"/>
      <c r="B47" s="129"/>
      <c r="C47" s="426" t="str">
        <f>Translations!$B$33</f>
        <v>https://ec.europa.eu/clima/policies/ets/monitoring_en#tab-0-1</v>
      </c>
      <c r="D47" s="427"/>
      <c r="E47" s="427"/>
      <c r="F47" s="427"/>
      <c r="G47" s="427"/>
      <c r="H47" s="427"/>
      <c r="I47" s="425"/>
      <c r="J47" s="55"/>
    </row>
    <row r="48" spans="1:10" ht="15.75" customHeight="1" x14ac:dyDescent="0.2">
      <c r="A48" s="163"/>
      <c r="B48" s="446"/>
      <c r="C48" s="447"/>
      <c r="D48" s="447"/>
      <c r="E48" s="447"/>
      <c r="F48" s="447"/>
      <c r="G48" s="447"/>
      <c r="H48" s="447"/>
      <c r="I48" s="447"/>
      <c r="J48" s="55"/>
    </row>
    <row r="49" spans="1:10" ht="26.25" customHeight="1" x14ac:dyDescent="0.2">
      <c r="A49" s="163"/>
      <c r="B49" s="448" t="str">
        <f>Translations!$B$34</f>
        <v>Źródła informacji:</v>
      </c>
      <c r="C49" s="434"/>
      <c r="D49" s="434"/>
      <c r="E49" s="434"/>
      <c r="F49" s="434"/>
      <c r="G49" s="434"/>
      <c r="H49" s="434"/>
      <c r="I49" s="434"/>
      <c r="J49" s="55"/>
    </row>
    <row r="50" spans="1:10" ht="18.75" customHeight="1" thickBot="1" x14ac:dyDescent="0.25">
      <c r="A50" s="163"/>
      <c r="B50" s="449" t="str">
        <f>Translations!$B$35</f>
        <v>Strony internetowe UE:</v>
      </c>
      <c r="C50" s="450"/>
      <c r="D50" s="450"/>
      <c r="E50" s="450"/>
      <c r="F50" s="450"/>
      <c r="G50" s="450"/>
      <c r="H50" s="450"/>
      <c r="I50" s="450"/>
      <c r="J50" s="55"/>
    </row>
    <row r="51" spans="1:10" ht="18.75" customHeight="1" x14ac:dyDescent="0.2">
      <c r="A51" s="163"/>
      <c r="B51" s="135" t="s">
        <v>103</v>
      </c>
      <c r="C51" s="442" t="str">
        <f>Translations!$B$36</f>
        <v>Prawodawstwo UE:</v>
      </c>
      <c r="D51" s="442"/>
      <c r="E51" s="35" t="str">
        <f>Translations!$B$37</f>
        <v>http://eur-lex.europa.eu/en/index.htm</v>
      </c>
      <c r="F51" s="136"/>
      <c r="G51" s="136"/>
      <c r="H51" s="136"/>
      <c r="I51" s="137"/>
      <c r="J51" s="55"/>
    </row>
    <row r="52" spans="1:10" ht="18.75" customHeight="1" x14ac:dyDescent="0.2">
      <c r="A52" s="163"/>
      <c r="B52" s="138" t="s">
        <v>103</v>
      </c>
      <c r="C52" s="433" t="str">
        <f>Translations!$B$38</f>
        <v>Ogólne informacje o EU ETS:</v>
      </c>
      <c r="D52" s="443"/>
      <c r="E52" s="36" t="str">
        <f>Translations!$B$39</f>
        <v>http://ec.europa.eu/clima/policies/ets/index_en.htm</v>
      </c>
      <c r="F52" s="139"/>
      <c r="G52" s="139"/>
      <c r="H52" s="139"/>
      <c r="I52" s="140"/>
      <c r="J52" s="55"/>
    </row>
    <row r="53" spans="1:10" ht="18.75" customHeight="1" thickBot="1" x14ac:dyDescent="0.25">
      <c r="A53" s="163"/>
      <c r="B53" s="141" t="s">
        <v>103</v>
      </c>
      <c r="C53" s="444" t="str">
        <f>Translations!$B$40</f>
        <v xml:space="preserve">Monitorowanie i raportowanie w ramach EU ETS:    </v>
      </c>
      <c r="D53" s="445"/>
      <c r="E53" s="37" t="str">
        <f>Translations!$B$33</f>
        <v>https://ec.europa.eu/clima/policies/ets/monitoring_en#tab-0-1</v>
      </c>
      <c r="F53" s="142"/>
      <c r="G53" s="142"/>
      <c r="H53" s="142"/>
      <c r="I53" s="143"/>
      <c r="J53" s="55"/>
    </row>
    <row r="54" spans="1:10" ht="18.75" customHeight="1" thickBot="1" x14ac:dyDescent="0.25">
      <c r="A54" s="163"/>
      <c r="B54" s="454" t="str">
        <f>Translations!$B$41</f>
        <v>Inne strony internetowe:</v>
      </c>
      <c r="C54" s="455"/>
      <c r="D54" s="455"/>
      <c r="E54" s="455"/>
      <c r="F54" s="455"/>
      <c r="G54" s="455"/>
      <c r="H54" s="455"/>
      <c r="I54" s="455"/>
      <c r="J54" s="55"/>
    </row>
    <row r="55" spans="1:10" ht="18.75" customHeight="1" x14ac:dyDescent="0.2">
      <c r="A55" s="163"/>
      <c r="B55" s="144"/>
      <c r="C55" s="456" t="str">
        <f>Translations!$B$42</f>
        <v>www.kobize.pl</v>
      </c>
      <c r="D55" s="456"/>
      <c r="E55" s="447"/>
      <c r="F55" s="447"/>
      <c r="G55" s="447"/>
      <c r="H55" s="447"/>
      <c r="I55" s="457"/>
      <c r="J55" s="55"/>
    </row>
    <row r="56" spans="1:10" ht="10.5" customHeight="1" x14ac:dyDescent="0.2">
      <c r="A56" s="163"/>
      <c r="B56" s="145"/>
      <c r="C56" s="458"/>
      <c r="D56" s="459"/>
      <c r="E56" s="434"/>
      <c r="F56" s="434"/>
      <c r="G56" s="434"/>
      <c r="H56" s="434"/>
      <c r="I56" s="435"/>
      <c r="J56" s="55"/>
    </row>
    <row r="57" spans="1:10" ht="12" customHeight="1" thickBot="1" x14ac:dyDescent="0.25">
      <c r="A57" s="163"/>
      <c r="B57" s="146"/>
      <c r="C57" s="460"/>
      <c r="D57" s="461"/>
      <c r="E57" s="450"/>
      <c r="F57" s="450"/>
      <c r="G57" s="450"/>
      <c r="H57" s="450"/>
      <c r="I57" s="462"/>
      <c r="J57" s="55"/>
    </row>
    <row r="58" spans="1:10" ht="18.75" customHeight="1" thickBot="1" x14ac:dyDescent="0.25">
      <c r="A58" s="163"/>
      <c r="B58" s="454" t="str">
        <f>Translations!$B$43</f>
        <v>Dział pomocy technicznej:</v>
      </c>
      <c r="C58" s="455"/>
      <c r="D58" s="455"/>
      <c r="E58" s="455"/>
      <c r="F58" s="455"/>
      <c r="G58" s="455"/>
      <c r="H58" s="455"/>
      <c r="I58" s="455"/>
      <c r="J58" s="55"/>
    </row>
    <row r="59" spans="1:10" ht="76.5" customHeight="1" thickBot="1" x14ac:dyDescent="0.25">
      <c r="A59" s="163"/>
      <c r="B59" s="451" t="str">
        <f>Translations!$B$44</f>
        <v>Pomoc techniczną udziela Zespół Rodziału Uprawnień KOBiZE:
email: ksw@kobize.pl</v>
      </c>
      <c r="C59" s="452"/>
      <c r="D59" s="452"/>
      <c r="E59" s="452"/>
      <c r="F59" s="452"/>
      <c r="G59" s="452"/>
      <c r="H59" s="452"/>
      <c r="I59" s="453"/>
      <c r="J59" s="55"/>
    </row>
    <row r="60" spans="1:10" x14ac:dyDescent="0.2">
      <c r="A60" s="163"/>
      <c r="B60" s="446"/>
      <c r="C60" s="447"/>
      <c r="D60" s="447"/>
      <c r="E60" s="447"/>
      <c r="F60" s="447"/>
      <c r="G60" s="447"/>
      <c r="H60" s="447"/>
      <c r="I60" s="447"/>
    </row>
    <row r="61" spans="1:10" ht="18.75" customHeight="1" thickBot="1" x14ac:dyDescent="0.25">
      <c r="A61" s="163"/>
      <c r="B61" s="449" t="str">
        <f>Translations!$B$45</f>
        <v>Poniżej podano wytyczne dotyczące poszczególnych państw członkowskich:</v>
      </c>
      <c r="C61" s="450"/>
      <c r="D61" s="450"/>
      <c r="E61" s="450"/>
      <c r="F61" s="450"/>
      <c r="G61" s="450"/>
      <c r="H61" s="450"/>
      <c r="I61" s="450"/>
      <c r="J61" s="147"/>
    </row>
    <row r="62" spans="1:10" ht="12.75" customHeight="1" x14ac:dyDescent="0.2">
      <c r="A62" s="163"/>
      <c r="B62" s="439"/>
      <c r="C62" s="440"/>
      <c r="D62" s="440"/>
      <c r="E62" s="440"/>
      <c r="F62" s="440"/>
      <c r="G62" s="440"/>
      <c r="H62" s="440"/>
      <c r="I62" s="441"/>
      <c r="J62" s="50"/>
    </row>
    <row r="63" spans="1:10" ht="12.75" customHeight="1" x14ac:dyDescent="0.2">
      <c r="A63" s="163"/>
      <c r="B63" s="475"/>
      <c r="C63" s="434"/>
      <c r="D63" s="434"/>
      <c r="E63" s="434"/>
      <c r="F63" s="434"/>
      <c r="G63" s="434"/>
      <c r="H63" s="434"/>
      <c r="I63" s="435"/>
      <c r="J63" s="50"/>
    </row>
    <row r="64" spans="1:10" ht="12.75" customHeight="1" x14ac:dyDescent="0.2">
      <c r="A64" s="163"/>
      <c r="B64" s="475"/>
      <c r="C64" s="434"/>
      <c r="D64" s="434"/>
      <c r="E64" s="434"/>
      <c r="F64" s="434"/>
      <c r="G64" s="434"/>
      <c r="H64" s="434"/>
      <c r="I64" s="435"/>
      <c r="J64" s="50"/>
    </row>
    <row r="65" spans="1:10" ht="12.75" customHeight="1" x14ac:dyDescent="0.2">
      <c r="A65" s="163"/>
      <c r="B65" s="475"/>
      <c r="C65" s="434"/>
      <c r="D65" s="434"/>
      <c r="E65" s="434"/>
      <c r="F65" s="434"/>
      <c r="G65" s="434"/>
      <c r="H65" s="434"/>
      <c r="I65" s="435"/>
      <c r="J65" s="50"/>
    </row>
    <row r="66" spans="1:10" ht="12.75" customHeight="1" x14ac:dyDescent="0.2">
      <c r="A66" s="163"/>
      <c r="B66" s="475"/>
      <c r="C66" s="434"/>
      <c r="D66" s="434"/>
      <c r="E66" s="434"/>
      <c r="F66" s="434"/>
      <c r="G66" s="434"/>
      <c r="H66" s="434"/>
      <c r="I66" s="435"/>
      <c r="J66" s="50"/>
    </row>
    <row r="67" spans="1:10" ht="12.75" customHeight="1" x14ac:dyDescent="0.2">
      <c r="A67" s="163"/>
      <c r="B67" s="475"/>
      <c r="C67" s="434"/>
      <c r="D67" s="434"/>
      <c r="E67" s="434"/>
      <c r="F67" s="434"/>
      <c r="G67" s="434"/>
      <c r="H67" s="434"/>
      <c r="I67" s="435"/>
      <c r="J67" s="50"/>
    </row>
    <row r="68" spans="1:10" ht="12.75" customHeight="1" x14ac:dyDescent="0.2">
      <c r="A68" s="163"/>
      <c r="B68" s="475"/>
      <c r="C68" s="434"/>
      <c r="D68" s="434"/>
      <c r="E68" s="434"/>
      <c r="F68" s="434"/>
      <c r="G68" s="434"/>
      <c r="H68" s="434"/>
      <c r="I68" s="435"/>
      <c r="J68" s="50"/>
    </row>
    <row r="69" spans="1:10" ht="12.75" customHeight="1" x14ac:dyDescent="0.2">
      <c r="A69" s="163"/>
      <c r="B69" s="475"/>
      <c r="C69" s="434"/>
      <c r="D69" s="434"/>
      <c r="E69" s="434"/>
      <c r="F69" s="434"/>
      <c r="G69" s="434"/>
      <c r="H69" s="434"/>
      <c r="I69" s="435"/>
      <c r="J69" s="50"/>
    </row>
    <row r="70" spans="1:10" ht="12.75" customHeight="1" x14ac:dyDescent="0.2">
      <c r="A70" s="163"/>
      <c r="B70" s="475"/>
      <c r="C70" s="434"/>
      <c r="D70" s="434"/>
      <c r="E70" s="434"/>
      <c r="F70" s="434"/>
      <c r="G70" s="434"/>
      <c r="H70" s="434"/>
      <c r="I70" s="435"/>
      <c r="J70" s="50"/>
    </row>
    <row r="71" spans="1:10" ht="12.75" customHeight="1" thickBot="1" x14ac:dyDescent="0.25">
      <c r="A71" s="163"/>
      <c r="B71" s="476"/>
      <c r="C71" s="450"/>
      <c r="D71" s="450"/>
      <c r="E71" s="450"/>
      <c r="F71" s="450"/>
      <c r="G71" s="450"/>
      <c r="H71" s="450"/>
      <c r="I71" s="462"/>
      <c r="J71" s="50"/>
    </row>
    <row r="72" spans="1:10" ht="13.5" thickBot="1" x14ac:dyDescent="0.25">
      <c r="A72" s="163"/>
      <c r="B72" s="454"/>
      <c r="C72" s="455"/>
      <c r="D72" s="455"/>
      <c r="E72" s="455"/>
      <c r="F72" s="455"/>
      <c r="G72" s="455"/>
      <c r="H72" s="455"/>
      <c r="I72" s="455"/>
    </row>
    <row r="73" spans="1:10" s="17" customFormat="1" x14ac:dyDescent="0.2">
      <c r="A73" s="164"/>
      <c r="B73" s="472" t="str">
        <f>Translations!$B$46</f>
        <v>Wersja językowa:</v>
      </c>
      <c r="C73" s="473"/>
      <c r="D73" s="473"/>
      <c r="E73" s="474"/>
      <c r="F73" s="466" t="str">
        <f>VersionDocumentation!B5</f>
        <v>Polish</v>
      </c>
      <c r="G73" s="467"/>
      <c r="H73" s="467"/>
      <c r="I73" s="468"/>
      <c r="J73" s="34"/>
    </row>
    <row r="74" spans="1:10" s="17" customFormat="1" ht="13.5" thickBot="1" x14ac:dyDescent="0.25">
      <c r="A74" s="164"/>
      <c r="B74" s="463" t="str">
        <f>Translations!$B$47</f>
        <v>Nazwa dokumentu referencyjnego:</v>
      </c>
      <c r="C74" s="464"/>
      <c r="D74" s="464"/>
      <c r="E74" s="465"/>
      <c r="F74" s="469" t="str">
        <f>VersionDocumentation!C3</f>
        <v>VR P4 FAR_COM_pl_040419.xls</v>
      </c>
      <c r="G74" s="470"/>
      <c r="H74" s="470"/>
      <c r="I74" s="471"/>
      <c r="J74" s="34"/>
    </row>
    <row r="75" spans="1:10" x14ac:dyDescent="0.2">
      <c r="A75" s="124"/>
      <c r="B75" s="168"/>
      <c r="C75" s="167"/>
      <c r="D75" s="167"/>
      <c r="E75" s="167"/>
      <c r="F75" s="167"/>
      <c r="G75" s="167"/>
      <c r="H75" s="167"/>
      <c r="I75" s="167"/>
    </row>
  </sheetData>
  <sheetProtection sheet="1" objects="1" scenarios="1" formatCells="0" formatColumns="0" formatRows="0"/>
  <customSheetViews>
    <customSheetView guid="{A54031ED-59E9-4190-9F48-094FDC80E5C8}" scale="125" fitToPage="1">
      <selection activeCell="A5" sqref="A5:B5"/>
      <pageMargins left="0.74803149606299213" right="0.74803149606299213" top="0.94488188976377963" bottom="0.78740157480314965" header="0.23622047244094491" footer="0.47244094488188981"/>
      <pageSetup paperSize="9" scale="78" fitToHeight="2" orientation="portrait"/>
      <headerFooter alignWithMargins="0">
        <oddFooter>&amp;L&amp;F/
&amp;A&amp;C&amp;P/&amp;N&amp;RPrinted : &amp;D/&amp;T</oddFooter>
      </headerFooter>
    </customSheetView>
    <customSheetView guid="{3EE4370E-84AC-4220-AECA-2B19C5F3775F}" scale="125" showPageBreaks="1" fitToPage="1" printArea="1">
      <selection activeCell="A5" sqref="A5:B5"/>
      <pageMargins left="0.74803149606299213" right="0.74803149606299213" top="0.94488188976377963" bottom="0.78740157480314965" header="0.23622047244094491" footer="0.47244094488188981"/>
      <pageSetup paperSize="9" scale="78" fitToHeight="2" orientation="portrait"/>
      <headerFooter alignWithMargins="0">
        <oddFooter>&amp;L&amp;F/
&amp;A&amp;C&amp;P/&amp;N&amp;RPrinted : &amp;D/&amp;T</oddFooter>
      </headerFooter>
    </customSheetView>
  </customSheetViews>
  <mergeCells count="66">
    <mergeCell ref="B1:I1"/>
    <mergeCell ref="C30:I30"/>
    <mergeCell ref="B4:I4"/>
    <mergeCell ref="B8:I8"/>
    <mergeCell ref="B10:I10"/>
    <mergeCell ref="C15:I15"/>
    <mergeCell ref="C16:I16"/>
    <mergeCell ref="C22:I22"/>
    <mergeCell ref="B6:I6"/>
    <mergeCell ref="B2:I2"/>
    <mergeCell ref="C27:I27"/>
    <mergeCell ref="B5:I5"/>
    <mergeCell ref="C14:I14"/>
    <mergeCell ref="B3:I3"/>
    <mergeCell ref="B9:I9"/>
    <mergeCell ref="B11:I11"/>
    <mergeCell ref="B74:E74"/>
    <mergeCell ref="F73:I73"/>
    <mergeCell ref="F74:I74"/>
    <mergeCell ref="C47:I47"/>
    <mergeCell ref="C46:I46"/>
    <mergeCell ref="B73:E73"/>
    <mergeCell ref="B64:I64"/>
    <mergeCell ref="B72:I72"/>
    <mergeCell ref="B63:I63"/>
    <mergeCell ref="B70:I70"/>
    <mergeCell ref="B71:I71"/>
    <mergeCell ref="B65:I65"/>
    <mergeCell ref="B66:I66"/>
    <mergeCell ref="B67:I67"/>
    <mergeCell ref="B68:I68"/>
    <mergeCell ref="B69:I69"/>
    <mergeCell ref="B62:I62"/>
    <mergeCell ref="C51:D51"/>
    <mergeCell ref="C52:D52"/>
    <mergeCell ref="C53:D53"/>
    <mergeCell ref="B48:I48"/>
    <mergeCell ref="B49:I49"/>
    <mergeCell ref="B50:I50"/>
    <mergeCell ref="B59:I59"/>
    <mergeCell ref="B54:I54"/>
    <mergeCell ref="B61:I61"/>
    <mergeCell ref="B60:I60"/>
    <mergeCell ref="B58:I58"/>
    <mergeCell ref="C55:I55"/>
    <mergeCell ref="C56:I56"/>
    <mergeCell ref="C57:I57"/>
    <mergeCell ref="C39:I39"/>
    <mergeCell ref="C34:I34"/>
    <mergeCell ref="C25:I25"/>
    <mergeCell ref="C45:I45"/>
    <mergeCell ref="C36:I36"/>
    <mergeCell ref="C37:I37"/>
    <mergeCell ref="C44:I44"/>
    <mergeCell ref="C42:I42"/>
    <mergeCell ref="C43:I43"/>
    <mergeCell ref="C33:I33"/>
    <mergeCell ref="C31:I31"/>
    <mergeCell ref="C41:I41"/>
    <mergeCell ref="C21:I21"/>
    <mergeCell ref="C23:I23"/>
    <mergeCell ref="C26:I26"/>
    <mergeCell ref="C28:I28"/>
    <mergeCell ref="B7:I7"/>
    <mergeCell ref="C18:I18"/>
    <mergeCell ref="C19:I19"/>
  </mergeCells>
  <phoneticPr fontId="0" type="noConversion"/>
  <hyperlinks>
    <hyperlink ref="E51" r:id="rId1" display="http://eur-lex.europa.eu/en/index.htm"/>
    <hyperlink ref="E52" r:id="rId2" display="http://ec.europa.eu/clima/policies/ets/index_en.htm"/>
    <hyperlink ref="B10" location="'READ ME How to use this file'!A1" display="Go to 'How to use this file'"/>
    <hyperlink ref="E53" r:id="rId3" display="http://ec.europa.eu/clima/policies/ets/monitoring/index_en.htm "/>
    <hyperlink ref="C16" r:id="rId4" display="http://eur-lex.europa.eu/LexUriServ/LexUriServ.do?uri=CONSLEG:2003L0087:20090625:EN:PDF "/>
    <hyperlink ref="C47" r:id="rId5" display="http://ec.europa.eu/clima/policies/ets/monitoring/index_en.htm "/>
    <hyperlink ref="C23" r:id="rId6" display="http://eur-lex.europa.eu/LexUriServ/LexUriServ.do?uri=OJ:L:2012:181:0001:0029:EN:PDF  "/>
    <hyperlink ref="C16:I16" r:id="rId7" display="https://eur-lex.europa.eu/eli/dir/2003/87/2018-04-08"/>
    <hyperlink ref="C23:I23" r:id="rId8" display="https://eur-lex.europa.eu/legal-content/EN/TXT/?uri=CELEX:32018R2067"/>
    <hyperlink ref="C19" r:id="rId9" display="http://ec.europa.eu/transparency/regdoc/rep/3/2018/EN/C-2018-8664-F1-EN-MAIN-PART-1.PDF"/>
    <hyperlink ref="C19:I19" r:id="rId10" display="http://data.europa.eu/eli/reg_del/2019/331/oj"/>
    <hyperlink ref="C47:I47" r:id="rId11" location="tab-0-1" display="https://ec.europa.eu/clima/policies/ets/monitoring_en - tab-0-1"/>
    <hyperlink ref="B10:I10" location="'READ ME How to use this file'!Obszar_wydruku" display="'READ ME How to use this file'!Obszar_wydruku"/>
  </hyperlinks>
  <pageMargins left="0.74803149606299213" right="0.74803149606299213" top="0.94488188976377963" bottom="0.78740157480314965" header="0.23622047244094491" footer="0.47244094488188981"/>
  <pageSetup paperSize="9" scale="81" fitToHeight="2" orientation="portrait" r:id="rId12"/>
  <headerFooter alignWithMargins="0">
    <oddFooter>&amp;L&amp;F/
&amp;A&amp;C&amp;P/&amp;N&amp;RPrinted : &amp;D/&amp;T</oddFooter>
  </headerFooter>
  <rowBreaks count="1" manualBreakCount="1">
    <brk id="47" min="1" max="8"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tabColor rgb="FFFF0000"/>
  </sheetPr>
  <dimension ref="A1:D362"/>
  <sheetViews>
    <sheetView zoomScale="115" zoomScaleNormal="115" workbookViewId="0">
      <pane xSplit="1" ySplit="1" topLeftCell="B62" activePane="bottomRight" state="frozen"/>
      <selection pane="topRight" activeCell="B1" sqref="B1"/>
      <selection pane="bottomLeft" activeCell="A2" sqref="A2"/>
      <selection pane="bottomRight" activeCell="B71" sqref="B71"/>
    </sheetView>
  </sheetViews>
  <sheetFormatPr defaultColWidth="9.140625" defaultRowHeight="12.75" x14ac:dyDescent="0.2"/>
  <cols>
    <col min="1" max="1" width="8.28515625" style="57" bestFit="1" customWidth="1"/>
    <col min="2" max="2" width="70.7109375" style="196" customWidth="1"/>
    <col min="3" max="3" width="70.7109375" style="57" customWidth="1"/>
    <col min="4" max="16384" width="9.140625" style="57"/>
  </cols>
  <sheetData>
    <row r="1" spans="1:4" ht="15" x14ac:dyDescent="0.2">
      <c r="A1" s="161" t="s">
        <v>109</v>
      </c>
      <c r="B1" s="339" t="s">
        <v>326</v>
      </c>
      <c r="C1" s="154" t="s">
        <v>327</v>
      </c>
    </row>
    <row r="2" spans="1:4" ht="15.75" x14ac:dyDescent="0.2">
      <c r="A2" s="338">
        <v>1</v>
      </c>
      <c r="B2" s="243" t="s">
        <v>597</v>
      </c>
      <c r="C2" s="243" t="s">
        <v>96</v>
      </c>
    </row>
    <row r="3" spans="1:4" ht="102.75" thickBot="1" x14ac:dyDescent="0.25">
      <c r="A3" s="338">
        <v>2</v>
      </c>
      <c r="B3" s="244" t="s">
        <v>931</v>
      </c>
      <c r="C3" s="244" t="s">
        <v>507</v>
      </c>
    </row>
    <row r="4" spans="1:4" x14ac:dyDescent="0.2">
      <c r="A4" s="338">
        <v>3</v>
      </c>
      <c r="B4" s="399" t="s">
        <v>598</v>
      </c>
      <c r="C4" s="351" t="s">
        <v>317</v>
      </c>
      <c r="D4" s="417"/>
    </row>
    <row r="5" spans="1:4" ht="25.5" x14ac:dyDescent="0.2">
      <c r="A5" s="338">
        <v>4</v>
      </c>
      <c r="B5" s="341" t="s">
        <v>879</v>
      </c>
      <c r="C5" s="340" t="s">
        <v>315</v>
      </c>
    </row>
    <row r="6" spans="1:4" ht="63.75" x14ac:dyDescent="0.2">
      <c r="A6" s="338">
        <v>5</v>
      </c>
      <c r="B6" s="341" t="s">
        <v>599</v>
      </c>
      <c r="C6" s="340" t="s">
        <v>356</v>
      </c>
    </row>
    <row r="7" spans="1:4" ht="51" x14ac:dyDescent="0.2">
      <c r="A7" s="338">
        <v>6</v>
      </c>
      <c r="B7" s="341" t="s">
        <v>600</v>
      </c>
      <c r="C7" s="340" t="s">
        <v>316</v>
      </c>
    </row>
    <row r="8" spans="1:4" ht="51.75" thickBot="1" x14ac:dyDescent="0.25">
      <c r="A8" s="338">
        <v>7</v>
      </c>
      <c r="B8" s="353" t="s">
        <v>601</v>
      </c>
      <c r="C8" s="352" t="s">
        <v>318</v>
      </c>
    </row>
    <row r="9" spans="1:4" ht="13.5" thickBot="1" x14ac:dyDescent="0.25">
      <c r="A9" s="338">
        <v>8</v>
      </c>
      <c r="B9" s="373" t="s">
        <v>878</v>
      </c>
      <c r="C9" s="373" t="s">
        <v>94</v>
      </c>
    </row>
    <row r="10" spans="1:4" ht="15" x14ac:dyDescent="0.2">
      <c r="A10" s="338">
        <v>9</v>
      </c>
      <c r="B10" s="374" t="s">
        <v>602</v>
      </c>
      <c r="C10" s="374" t="s">
        <v>84</v>
      </c>
    </row>
    <row r="11" spans="1:4" ht="63.75" x14ac:dyDescent="0.2">
      <c r="A11" s="338">
        <v>10</v>
      </c>
      <c r="B11" s="342" t="s">
        <v>603</v>
      </c>
      <c r="C11" s="342" t="s">
        <v>460</v>
      </c>
    </row>
    <row r="12" spans="1:4" x14ac:dyDescent="0.2">
      <c r="A12" s="338">
        <v>11</v>
      </c>
      <c r="B12" s="342" t="s">
        <v>604</v>
      </c>
      <c r="C12" s="342" t="s">
        <v>313</v>
      </c>
    </row>
    <row r="13" spans="1:4" ht="16.5" x14ac:dyDescent="0.25">
      <c r="A13" s="338">
        <v>12</v>
      </c>
      <c r="B13" s="422" t="s">
        <v>950</v>
      </c>
      <c r="C13" s="373" t="s">
        <v>537</v>
      </c>
    </row>
    <row r="14" spans="1:4" ht="102" x14ac:dyDescent="0.2">
      <c r="A14" s="338">
        <v>13</v>
      </c>
      <c r="B14" s="342" t="s">
        <v>930</v>
      </c>
      <c r="C14" s="342" t="s">
        <v>593</v>
      </c>
    </row>
    <row r="15" spans="1:4" ht="16.5" x14ac:dyDescent="0.25">
      <c r="A15" s="338">
        <v>14</v>
      </c>
      <c r="B15" s="422" t="s">
        <v>951</v>
      </c>
      <c r="C15" s="373" t="s">
        <v>594</v>
      </c>
    </row>
    <row r="16" spans="1:4" ht="76.5" x14ac:dyDescent="0.2">
      <c r="A16" s="338">
        <v>15</v>
      </c>
      <c r="B16" s="342" t="s">
        <v>881</v>
      </c>
      <c r="C16" s="342" t="s">
        <v>454</v>
      </c>
    </row>
    <row r="17" spans="1:3" x14ac:dyDescent="0.2">
      <c r="A17" s="338">
        <v>16</v>
      </c>
      <c r="B17" s="342" t="s">
        <v>880</v>
      </c>
      <c r="C17" s="342" t="s">
        <v>314</v>
      </c>
    </row>
    <row r="18" spans="1:3" ht="16.5" x14ac:dyDescent="0.25">
      <c r="A18" s="338">
        <v>17</v>
      </c>
      <c r="B18" s="422" t="s">
        <v>952</v>
      </c>
      <c r="C18" s="373" t="s">
        <v>538</v>
      </c>
    </row>
    <row r="19" spans="1:3" ht="25.5" x14ac:dyDescent="0.2">
      <c r="A19" s="338">
        <v>18</v>
      </c>
      <c r="B19" s="342" t="s">
        <v>882</v>
      </c>
      <c r="C19" s="342" t="s">
        <v>455</v>
      </c>
    </row>
    <row r="20" spans="1:3" ht="140.25" x14ac:dyDescent="0.2">
      <c r="A20" s="338">
        <v>19</v>
      </c>
      <c r="B20" s="375" t="s">
        <v>605</v>
      </c>
      <c r="C20" s="375" t="s">
        <v>461</v>
      </c>
    </row>
    <row r="21" spans="1:3" ht="63.75" x14ac:dyDescent="0.2">
      <c r="A21" s="338">
        <v>20</v>
      </c>
      <c r="B21" s="342" t="s">
        <v>883</v>
      </c>
      <c r="C21" s="342" t="s">
        <v>456</v>
      </c>
    </row>
    <row r="22" spans="1:3" ht="38.25" x14ac:dyDescent="0.2">
      <c r="A22" s="338">
        <v>21</v>
      </c>
      <c r="B22" s="342" t="s">
        <v>884</v>
      </c>
      <c r="C22" s="342" t="s">
        <v>563</v>
      </c>
    </row>
    <row r="23" spans="1:3" ht="63.75" x14ac:dyDescent="0.2">
      <c r="A23" s="338">
        <v>22</v>
      </c>
      <c r="B23" s="375" t="s">
        <v>606</v>
      </c>
      <c r="C23" s="375" t="s">
        <v>462</v>
      </c>
    </row>
    <row r="24" spans="1:3" x14ac:dyDescent="0.2">
      <c r="A24" s="338">
        <v>23</v>
      </c>
      <c r="B24" s="342" t="s">
        <v>885</v>
      </c>
      <c r="C24" s="342" t="s">
        <v>564</v>
      </c>
    </row>
    <row r="25" spans="1:3" ht="38.25" x14ac:dyDescent="0.2">
      <c r="A25" s="338">
        <v>24</v>
      </c>
      <c r="B25" s="375" t="s">
        <v>607</v>
      </c>
      <c r="C25" s="375" t="s">
        <v>463</v>
      </c>
    </row>
    <row r="26" spans="1:3" ht="114.75" x14ac:dyDescent="0.2">
      <c r="A26" s="338">
        <v>25</v>
      </c>
      <c r="B26" s="342" t="s">
        <v>886</v>
      </c>
      <c r="C26" s="342" t="s">
        <v>508</v>
      </c>
    </row>
    <row r="27" spans="1:3" ht="60.75" x14ac:dyDescent="0.2">
      <c r="A27" s="338">
        <v>26</v>
      </c>
      <c r="B27" s="343" t="s">
        <v>956</v>
      </c>
      <c r="C27" s="343" t="s">
        <v>595</v>
      </c>
    </row>
    <row r="28" spans="1:3" ht="76.5" x14ac:dyDescent="0.2">
      <c r="A28" s="338">
        <v>27</v>
      </c>
      <c r="B28" s="342" t="s">
        <v>957</v>
      </c>
      <c r="C28" s="342" t="s">
        <v>457</v>
      </c>
    </row>
    <row r="29" spans="1:3" ht="63.75" x14ac:dyDescent="0.2">
      <c r="A29" s="338">
        <v>28</v>
      </c>
      <c r="B29" s="342" t="s">
        <v>608</v>
      </c>
      <c r="C29" s="342" t="s">
        <v>464</v>
      </c>
    </row>
    <row r="30" spans="1:3" ht="25.5" x14ac:dyDescent="0.2">
      <c r="A30" s="338">
        <v>29</v>
      </c>
      <c r="B30" s="342" t="s">
        <v>887</v>
      </c>
      <c r="C30" s="342" t="s">
        <v>539</v>
      </c>
    </row>
    <row r="31" spans="1:3" ht="16.5" x14ac:dyDescent="0.25">
      <c r="A31" s="338">
        <v>30</v>
      </c>
      <c r="B31" s="583" t="s">
        <v>889</v>
      </c>
      <c r="C31" s="245" t="s">
        <v>540</v>
      </c>
    </row>
    <row r="32" spans="1:3" ht="25.5" x14ac:dyDescent="0.2">
      <c r="A32" s="338">
        <v>31</v>
      </c>
      <c r="B32" s="342" t="s">
        <v>888</v>
      </c>
      <c r="C32" s="342" t="s">
        <v>325</v>
      </c>
    </row>
    <row r="33" spans="1:3" x14ac:dyDescent="0.2">
      <c r="A33" s="338">
        <v>32</v>
      </c>
      <c r="B33" s="373" t="s">
        <v>458</v>
      </c>
      <c r="C33" s="373" t="s">
        <v>458</v>
      </c>
    </row>
    <row r="34" spans="1:3" ht="15" x14ac:dyDescent="0.2">
      <c r="A34" s="338">
        <v>33</v>
      </c>
      <c r="B34" s="346" t="s">
        <v>609</v>
      </c>
      <c r="C34" s="346" t="s">
        <v>85</v>
      </c>
    </row>
    <row r="35" spans="1:3" ht="13.5" thickBot="1" x14ac:dyDescent="0.25">
      <c r="A35" s="338">
        <v>34</v>
      </c>
      <c r="B35" s="347" t="s">
        <v>610</v>
      </c>
      <c r="C35" s="347" t="s">
        <v>86</v>
      </c>
    </row>
    <row r="36" spans="1:3" x14ac:dyDescent="0.2">
      <c r="A36" s="338">
        <v>35</v>
      </c>
      <c r="B36" s="344" t="s">
        <v>611</v>
      </c>
      <c r="C36" s="344" t="s">
        <v>101</v>
      </c>
    </row>
    <row r="37" spans="1:3" x14ac:dyDescent="0.2">
      <c r="A37" s="338">
        <v>36</v>
      </c>
      <c r="B37" s="373" t="s">
        <v>102</v>
      </c>
      <c r="C37" s="373" t="s">
        <v>102</v>
      </c>
    </row>
    <row r="38" spans="1:3" x14ac:dyDescent="0.2">
      <c r="A38" s="338">
        <v>37</v>
      </c>
      <c r="B38" s="342" t="s">
        <v>612</v>
      </c>
      <c r="C38" s="342" t="s">
        <v>87</v>
      </c>
    </row>
    <row r="39" spans="1:3" x14ac:dyDescent="0.2">
      <c r="A39" s="338">
        <v>38</v>
      </c>
      <c r="B39" s="373" t="s">
        <v>88</v>
      </c>
      <c r="C39" s="373" t="s">
        <v>88</v>
      </c>
    </row>
    <row r="40" spans="1:3" ht="13.5" thickBot="1" x14ac:dyDescent="0.25">
      <c r="A40" s="338">
        <v>39</v>
      </c>
      <c r="B40" s="345" t="s">
        <v>613</v>
      </c>
      <c r="C40" s="345" t="s">
        <v>100</v>
      </c>
    </row>
    <row r="41" spans="1:3" ht="13.5" thickBot="1" x14ac:dyDescent="0.25">
      <c r="A41" s="338">
        <v>40</v>
      </c>
      <c r="B41" s="349" t="s">
        <v>614</v>
      </c>
      <c r="C41" s="349" t="s">
        <v>98</v>
      </c>
    </row>
    <row r="42" spans="1:3" ht="20.25" customHeight="1" thickBot="1" x14ac:dyDescent="0.25">
      <c r="A42" s="338">
        <v>41</v>
      </c>
      <c r="B42" s="423" t="s">
        <v>954</v>
      </c>
      <c r="C42" s="350" t="s">
        <v>89</v>
      </c>
    </row>
    <row r="43" spans="1:3" ht="13.5" thickBot="1" x14ac:dyDescent="0.25">
      <c r="A43" s="338">
        <v>42</v>
      </c>
      <c r="B43" s="349" t="s">
        <v>615</v>
      </c>
      <c r="C43" s="349" t="s">
        <v>99</v>
      </c>
    </row>
    <row r="44" spans="1:3" ht="39" thickBot="1" x14ac:dyDescent="0.25">
      <c r="A44" s="338">
        <v>43</v>
      </c>
      <c r="B44" s="348" t="s">
        <v>953</v>
      </c>
      <c r="C44" s="348" t="s">
        <v>90</v>
      </c>
    </row>
    <row r="45" spans="1:3" ht="26.25" thickBot="1" x14ac:dyDescent="0.25">
      <c r="A45" s="338">
        <v>44</v>
      </c>
      <c r="B45" s="347" t="s">
        <v>616</v>
      </c>
      <c r="C45" s="347" t="s">
        <v>92</v>
      </c>
    </row>
    <row r="46" spans="1:3" x14ac:dyDescent="0.2">
      <c r="A46" s="338">
        <v>45</v>
      </c>
      <c r="B46" s="400" t="s">
        <v>617</v>
      </c>
      <c r="C46" s="376" t="s">
        <v>324</v>
      </c>
    </row>
    <row r="47" spans="1:3" ht="13.5" thickBot="1" x14ac:dyDescent="0.25">
      <c r="A47" s="338">
        <v>46</v>
      </c>
      <c r="B47" s="401" t="s">
        <v>618</v>
      </c>
      <c r="C47" s="377" t="s">
        <v>323</v>
      </c>
    </row>
    <row r="48" spans="1:3" ht="15.75" x14ac:dyDescent="0.2">
      <c r="A48" s="338">
        <v>47</v>
      </c>
      <c r="B48" s="378" t="s">
        <v>619</v>
      </c>
      <c r="C48" s="378" t="s">
        <v>91</v>
      </c>
    </row>
    <row r="49" spans="1:3" ht="25.5" x14ac:dyDescent="0.2">
      <c r="A49" s="338">
        <v>48</v>
      </c>
      <c r="B49" s="354" t="s">
        <v>620</v>
      </c>
      <c r="C49" s="354" t="s">
        <v>357</v>
      </c>
    </row>
    <row r="50" spans="1:3" ht="26.25" thickBot="1" x14ac:dyDescent="0.25">
      <c r="A50" s="338">
        <v>49</v>
      </c>
      <c r="B50" s="373" t="s">
        <v>932</v>
      </c>
      <c r="C50" s="373" t="s">
        <v>163</v>
      </c>
    </row>
    <row r="51" spans="1:3" ht="25.5" x14ac:dyDescent="0.2">
      <c r="A51" s="338">
        <v>50</v>
      </c>
      <c r="B51" s="356" t="s">
        <v>621</v>
      </c>
      <c r="C51" s="356" t="s">
        <v>408</v>
      </c>
    </row>
    <row r="52" spans="1:3" ht="25.5" x14ac:dyDescent="0.2">
      <c r="A52" s="338">
        <v>51</v>
      </c>
      <c r="B52" s="373" t="s">
        <v>933</v>
      </c>
      <c r="C52" s="373" t="s">
        <v>9</v>
      </c>
    </row>
    <row r="53" spans="1:3" ht="38.25" x14ac:dyDescent="0.2">
      <c r="A53" s="338">
        <v>52</v>
      </c>
      <c r="B53" s="358" t="s">
        <v>890</v>
      </c>
      <c r="C53" s="358" t="s">
        <v>69</v>
      </c>
    </row>
    <row r="54" spans="1:3" ht="25.5" x14ac:dyDescent="0.2">
      <c r="A54" s="338">
        <v>53</v>
      </c>
      <c r="B54" s="373" t="s">
        <v>934</v>
      </c>
      <c r="C54" s="373" t="s">
        <v>10</v>
      </c>
    </row>
    <row r="55" spans="1:3" ht="51" x14ac:dyDescent="0.2">
      <c r="A55" s="338">
        <v>54</v>
      </c>
      <c r="B55" s="358" t="s">
        <v>622</v>
      </c>
      <c r="C55" s="358" t="s">
        <v>409</v>
      </c>
    </row>
    <row r="56" spans="1:3" ht="25.5" x14ac:dyDescent="0.2">
      <c r="A56" s="338">
        <v>55</v>
      </c>
      <c r="B56" s="373" t="s">
        <v>935</v>
      </c>
      <c r="C56" s="373" t="s">
        <v>95</v>
      </c>
    </row>
    <row r="57" spans="1:3" ht="51.75" thickBot="1" x14ac:dyDescent="0.25">
      <c r="A57" s="338">
        <v>56</v>
      </c>
      <c r="B57" s="360" t="s">
        <v>891</v>
      </c>
      <c r="C57" s="360" t="s">
        <v>410</v>
      </c>
    </row>
    <row r="58" spans="1:3" ht="13.5" thickBot="1" x14ac:dyDescent="0.25">
      <c r="A58" s="338">
        <v>57</v>
      </c>
      <c r="B58" s="379" t="s">
        <v>623</v>
      </c>
      <c r="C58" s="379" t="s">
        <v>93</v>
      </c>
    </row>
    <row r="59" spans="1:3" ht="89.25" x14ac:dyDescent="0.2">
      <c r="A59" s="338">
        <v>58</v>
      </c>
      <c r="B59" s="355" t="s">
        <v>892</v>
      </c>
      <c r="C59" s="355" t="s">
        <v>53</v>
      </c>
    </row>
    <row r="60" spans="1:3" ht="38.25" x14ac:dyDescent="0.2">
      <c r="A60" s="338">
        <v>59</v>
      </c>
      <c r="B60" s="357" t="s">
        <v>936</v>
      </c>
      <c r="C60" s="357" t="s">
        <v>160</v>
      </c>
    </row>
    <row r="61" spans="1:3" ht="64.5" thickBot="1" x14ac:dyDescent="0.25">
      <c r="A61" s="338">
        <v>60</v>
      </c>
      <c r="B61" s="359" t="s">
        <v>893</v>
      </c>
      <c r="C61" s="359" t="s">
        <v>536</v>
      </c>
    </row>
    <row r="62" spans="1:3" ht="38.25" x14ac:dyDescent="0.2">
      <c r="A62" s="338">
        <v>61</v>
      </c>
      <c r="B62" s="361" t="s">
        <v>894</v>
      </c>
      <c r="C62" s="361" t="s">
        <v>587</v>
      </c>
    </row>
    <row r="63" spans="1:3" ht="25.5" x14ac:dyDescent="0.2">
      <c r="A63" s="338">
        <v>62</v>
      </c>
      <c r="B63" s="362" t="s">
        <v>624</v>
      </c>
      <c r="C63" s="362" t="s">
        <v>588</v>
      </c>
    </row>
    <row r="64" spans="1:3" ht="51" x14ac:dyDescent="0.2">
      <c r="A64" s="338">
        <v>63</v>
      </c>
      <c r="B64" s="362" t="s">
        <v>895</v>
      </c>
      <c r="C64" s="362" t="s">
        <v>589</v>
      </c>
    </row>
    <row r="65" spans="1:4" ht="63.75" x14ac:dyDescent="0.2">
      <c r="A65" s="338">
        <v>64</v>
      </c>
      <c r="B65" s="362" t="s">
        <v>896</v>
      </c>
      <c r="C65" s="362" t="s">
        <v>590</v>
      </c>
    </row>
    <row r="66" spans="1:4" ht="39" thickBot="1" x14ac:dyDescent="0.25">
      <c r="A66" s="338">
        <v>65</v>
      </c>
      <c r="B66" s="363" t="s">
        <v>897</v>
      </c>
      <c r="C66" s="363" t="s">
        <v>591</v>
      </c>
    </row>
    <row r="67" spans="1:4" x14ac:dyDescent="0.2">
      <c r="A67" s="338">
        <v>66</v>
      </c>
      <c r="B67" s="97" t="s">
        <v>625</v>
      </c>
      <c r="C67" s="97" t="s">
        <v>586</v>
      </c>
    </row>
    <row r="68" spans="1:4" x14ac:dyDescent="0.2">
      <c r="A68" s="338">
        <v>67</v>
      </c>
      <c r="B68" s="246" t="s">
        <v>626</v>
      </c>
      <c r="C68" s="246" t="s">
        <v>123</v>
      </c>
    </row>
    <row r="69" spans="1:4" ht="38.25" x14ac:dyDescent="0.2">
      <c r="A69" s="338">
        <v>68</v>
      </c>
      <c r="B69" s="372" t="s">
        <v>627</v>
      </c>
      <c r="C69" s="372" t="s">
        <v>407</v>
      </c>
    </row>
    <row r="70" spans="1:4" ht="76.5" x14ac:dyDescent="0.2">
      <c r="A70" s="338">
        <v>69</v>
      </c>
      <c r="B70" s="247" t="s">
        <v>958</v>
      </c>
      <c r="C70" s="247" t="s">
        <v>124</v>
      </c>
    </row>
    <row r="71" spans="1:4" ht="26.25" thickBot="1" x14ac:dyDescent="0.25">
      <c r="A71" s="338">
        <v>70</v>
      </c>
      <c r="B71" s="372" t="s">
        <v>628</v>
      </c>
      <c r="C71" s="372" t="s">
        <v>358</v>
      </c>
    </row>
    <row r="72" spans="1:4" ht="13.5" thickBot="1" x14ac:dyDescent="0.25">
      <c r="A72" s="338">
        <v>71</v>
      </c>
      <c r="B72" s="248" t="s">
        <v>629</v>
      </c>
      <c r="C72" s="248" t="s">
        <v>3</v>
      </c>
    </row>
    <row r="73" spans="1:4" x14ac:dyDescent="0.2">
      <c r="A73" s="338">
        <v>72</v>
      </c>
      <c r="B73" s="249" t="s">
        <v>630</v>
      </c>
      <c r="C73" s="249" t="s">
        <v>65</v>
      </c>
    </row>
    <row r="74" spans="1:4" x14ac:dyDescent="0.2">
      <c r="A74" s="338">
        <v>73</v>
      </c>
      <c r="B74" s="250" t="s">
        <v>631</v>
      </c>
      <c r="C74" s="250" t="s">
        <v>71</v>
      </c>
    </row>
    <row r="75" spans="1:4" x14ac:dyDescent="0.2">
      <c r="A75" s="338">
        <v>74</v>
      </c>
      <c r="B75" s="250" t="s">
        <v>632</v>
      </c>
      <c r="C75" s="250" t="s">
        <v>4</v>
      </c>
    </row>
    <row r="76" spans="1:4" x14ac:dyDescent="0.2">
      <c r="A76" s="338">
        <v>75</v>
      </c>
      <c r="B76" s="250" t="s">
        <v>633</v>
      </c>
      <c r="C76" s="250" t="s">
        <v>127</v>
      </c>
    </row>
    <row r="77" spans="1:4" x14ac:dyDescent="0.2">
      <c r="A77" s="338">
        <v>76</v>
      </c>
      <c r="B77" s="250" t="s">
        <v>634</v>
      </c>
      <c r="C77" s="250" t="s">
        <v>14</v>
      </c>
    </row>
    <row r="78" spans="1:4" x14ac:dyDescent="0.2">
      <c r="A78" s="338">
        <v>77</v>
      </c>
      <c r="B78" s="254" t="s">
        <v>864</v>
      </c>
      <c r="C78" s="250" t="s">
        <v>359</v>
      </c>
    </row>
    <row r="79" spans="1:4" ht="25.5" x14ac:dyDescent="0.2">
      <c r="A79" s="338">
        <v>78</v>
      </c>
      <c r="B79" s="250" t="s">
        <v>869</v>
      </c>
      <c r="C79" s="250" t="s">
        <v>360</v>
      </c>
    </row>
    <row r="80" spans="1:4" ht="127.5" x14ac:dyDescent="0.2">
      <c r="A80" s="338">
        <v>79</v>
      </c>
      <c r="B80" s="402" t="s">
        <v>870</v>
      </c>
      <c r="C80" s="369" t="s">
        <v>577</v>
      </c>
      <c r="D80" s="418"/>
    </row>
    <row r="81" spans="1:4" ht="25.5" x14ac:dyDescent="0.2">
      <c r="A81" s="338">
        <v>80</v>
      </c>
      <c r="B81" s="250" t="s">
        <v>635</v>
      </c>
      <c r="C81" s="250" t="s">
        <v>361</v>
      </c>
    </row>
    <row r="82" spans="1:4" ht="51" x14ac:dyDescent="0.2">
      <c r="A82" s="338">
        <v>81</v>
      </c>
      <c r="B82" s="403" t="s">
        <v>937</v>
      </c>
      <c r="C82" s="369" t="s">
        <v>404</v>
      </c>
      <c r="D82" s="418"/>
    </row>
    <row r="83" spans="1:4" x14ac:dyDescent="0.2">
      <c r="A83" s="338">
        <v>82</v>
      </c>
      <c r="B83" s="250" t="s">
        <v>636</v>
      </c>
      <c r="C83" s="250" t="s">
        <v>74</v>
      </c>
    </row>
    <row r="84" spans="1:4" ht="38.25" x14ac:dyDescent="0.2">
      <c r="A84" s="338">
        <v>83</v>
      </c>
      <c r="B84" s="369" t="s">
        <v>637</v>
      </c>
      <c r="C84" s="369" t="s">
        <v>565</v>
      </c>
    </row>
    <row r="85" spans="1:4" x14ac:dyDescent="0.2">
      <c r="A85" s="338">
        <v>84</v>
      </c>
      <c r="B85" s="250" t="s">
        <v>638</v>
      </c>
      <c r="C85" s="250" t="s">
        <v>504</v>
      </c>
    </row>
    <row r="86" spans="1:4" ht="25.5" x14ac:dyDescent="0.2">
      <c r="A86" s="338">
        <v>85</v>
      </c>
      <c r="B86" s="369" t="s">
        <v>639</v>
      </c>
      <c r="C86" s="369" t="s">
        <v>368</v>
      </c>
    </row>
    <row r="87" spans="1:4" ht="13.5" thickBot="1" x14ac:dyDescent="0.25">
      <c r="A87" s="338">
        <v>86</v>
      </c>
      <c r="B87" s="251" t="s">
        <v>640</v>
      </c>
      <c r="C87" s="251" t="s">
        <v>582</v>
      </c>
    </row>
    <row r="88" spans="1:4" x14ac:dyDescent="0.2">
      <c r="A88" s="338">
        <v>87</v>
      </c>
      <c r="B88" s="109" t="s">
        <v>641</v>
      </c>
      <c r="C88" s="109" t="s">
        <v>583</v>
      </c>
    </row>
    <row r="89" spans="1:4" ht="13.5" thickBot="1" x14ac:dyDescent="0.25">
      <c r="A89" s="338">
        <v>88</v>
      </c>
      <c r="B89" s="103" t="s">
        <v>642</v>
      </c>
      <c r="C89" s="103" t="s">
        <v>581</v>
      </c>
    </row>
    <row r="90" spans="1:4" ht="26.25" thickBot="1" x14ac:dyDescent="0.25">
      <c r="A90" s="338">
        <v>89</v>
      </c>
      <c r="B90" s="109" t="s">
        <v>871</v>
      </c>
      <c r="C90" s="109" t="s">
        <v>584</v>
      </c>
    </row>
    <row r="91" spans="1:4" x14ac:dyDescent="0.2">
      <c r="A91" s="338">
        <v>90</v>
      </c>
      <c r="B91" s="240" t="s">
        <v>872</v>
      </c>
      <c r="C91" s="240" t="s">
        <v>398</v>
      </c>
    </row>
    <row r="92" spans="1:4" x14ac:dyDescent="0.2">
      <c r="A92" s="338">
        <v>91</v>
      </c>
      <c r="B92" s="250" t="s">
        <v>873</v>
      </c>
      <c r="C92" s="250" t="s">
        <v>66</v>
      </c>
    </row>
    <row r="93" spans="1:4" ht="25.5" x14ac:dyDescent="0.2">
      <c r="A93" s="338">
        <v>92</v>
      </c>
      <c r="B93" s="404" t="s">
        <v>874</v>
      </c>
      <c r="C93" s="369" t="s">
        <v>513</v>
      </c>
    </row>
    <row r="94" spans="1:4" x14ac:dyDescent="0.2">
      <c r="A94" s="338">
        <v>93</v>
      </c>
      <c r="B94" s="368" t="s">
        <v>643</v>
      </c>
      <c r="C94" s="368" t="s">
        <v>363</v>
      </c>
    </row>
    <row r="95" spans="1:4" ht="38.25" x14ac:dyDescent="0.2">
      <c r="A95" s="338">
        <v>94</v>
      </c>
      <c r="B95" s="405" t="s">
        <v>875</v>
      </c>
      <c r="C95" s="364" t="s">
        <v>585</v>
      </c>
    </row>
    <row r="96" spans="1:4" x14ac:dyDescent="0.2">
      <c r="A96" s="338">
        <v>95</v>
      </c>
      <c r="B96" s="250" t="s">
        <v>644</v>
      </c>
      <c r="C96" s="250" t="s">
        <v>364</v>
      </c>
    </row>
    <row r="97" spans="1:4" ht="51" x14ac:dyDescent="0.2">
      <c r="A97" s="338">
        <v>96</v>
      </c>
      <c r="B97" s="404" t="s">
        <v>876</v>
      </c>
      <c r="C97" s="369" t="s">
        <v>514</v>
      </c>
    </row>
    <row r="98" spans="1:4" x14ac:dyDescent="0.2">
      <c r="A98" s="338">
        <v>97</v>
      </c>
      <c r="B98" s="250" t="s">
        <v>645</v>
      </c>
      <c r="C98" s="250" t="s">
        <v>75</v>
      </c>
    </row>
    <row r="99" spans="1:4" ht="38.25" x14ac:dyDescent="0.2">
      <c r="A99" s="338">
        <v>98</v>
      </c>
      <c r="B99" s="404" t="s">
        <v>877</v>
      </c>
      <c r="C99" s="369" t="s">
        <v>515</v>
      </c>
    </row>
    <row r="100" spans="1:4" x14ac:dyDescent="0.2">
      <c r="A100" s="338">
        <v>99</v>
      </c>
      <c r="B100" s="250" t="s">
        <v>646</v>
      </c>
      <c r="C100" s="250" t="s">
        <v>365</v>
      </c>
    </row>
    <row r="101" spans="1:4" ht="38.25" x14ac:dyDescent="0.2">
      <c r="A101" s="338">
        <v>100</v>
      </c>
      <c r="B101" s="406" t="s">
        <v>647</v>
      </c>
      <c r="C101" s="110" t="s">
        <v>503</v>
      </c>
      <c r="D101" s="418"/>
    </row>
    <row r="102" spans="1:4" ht="26.25" thickBot="1" x14ac:dyDescent="0.25">
      <c r="A102" s="338">
        <v>101</v>
      </c>
      <c r="B102" s="251" t="s">
        <v>648</v>
      </c>
      <c r="C102" s="251" t="s">
        <v>362</v>
      </c>
    </row>
    <row r="103" spans="1:4" ht="51.75" thickBot="1" x14ac:dyDescent="0.25">
      <c r="A103" s="338">
        <v>102</v>
      </c>
      <c r="B103" s="404" t="s">
        <v>649</v>
      </c>
      <c r="C103" s="369" t="s">
        <v>406</v>
      </c>
    </row>
    <row r="104" spans="1:4" ht="26.25" thickBot="1" x14ac:dyDescent="0.25">
      <c r="A104" s="338">
        <v>103</v>
      </c>
      <c r="B104" s="240" t="s">
        <v>650</v>
      </c>
      <c r="C104" s="240" t="s">
        <v>366</v>
      </c>
    </row>
    <row r="105" spans="1:4" ht="25.5" x14ac:dyDescent="0.2">
      <c r="A105" s="338">
        <v>104</v>
      </c>
      <c r="B105" s="249" t="s">
        <v>651</v>
      </c>
      <c r="C105" s="249" t="s">
        <v>580</v>
      </c>
    </row>
    <row r="106" spans="1:4" ht="38.25" x14ac:dyDescent="0.2">
      <c r="A106" s="338">
        <v>105</v>
      </c>
      <c r="B106" s="369" t="s">
        <v>652</v>
      </c>
      <c r="C106" s="369" t="s">
        <v>509</v>
      </c>
    </row>
    <row r="107" spans="1:4" x14ac:dyDescent="0.2">
      <c r="A107" s="338">
        <v>106</v>
      </c>
      <c r="B107" s="250" t="s">
        <v>653</v>
      </c>
      <c r="C107" s="250" t="s">
        <v>0</v>
      </c>
    </row>
    <row r="108" spans="1:4" ht="89.25" x14ac:dyDescent="0.2">
      <c r="A108" s="338">
        <v>107</v>
      </c>
      <c r="B108" s="404" t="s">
        <v>654</v>
      </c>
      <c r="C108" s="369" t="s">
        <v>502</v>
      </c>
    </row>
    <row r="109" spans="1:4" x14ac:dyDescent="0.2">
      <c r="A109" s="338">
        <v>108</v>
      </c>
      <c r="B109" s="407" t="s">
        <v>655</v>
      </c>
      <c r="C109" s="250" t="s">
        <v>367</v>
      </c>
      <c r="D109" s="418"/>
    </row>
    <row r="110" spans="1:4" ht="25.5" x14ac:dyDescent="0.2">
      <c r="A110" s="338">
        <v>109</v>
      </c>
      <c r="B110" s="252" t="s">
        <v>656</v>
      </c>
      <c r="C110" s="252" t="s">
        <v>501</v>
      </c>
    </row>
    <row r="111" spans="1:4" x14ac:dyDescent="0.2">
      <c r="A111" s="338">
        <v>110</v>
      </c>
      <c r="B111" s="250" t="s">
        <v>657</v>
      </c>
      <c r="C111" s="250" t="s">
        <v>72</v>
      </c>
    </row>
    <row r="112" spans="1:4" x14ac:dyDescent="0.2">
      <c r="A112" s="338">
        <v>111</v>
      </c>
      <c r="B112" s="369" t="s">
        <v>658</v>
      </c>
      <c r="C112" s="369" t="s">
        <v>369</v>
      </c>
    </row>
    <row r="113" spans="1:3" ht="26.25" thickBot="1" x14ac:dyDescent="0.25">
      <c r="A113" s="338">
        <v>112</v>
      </c>
      <c r="B113" s="251" t="s">
        <v>659</v>
      </c>
      <c r="C113" s="251" t="s">
        <v>81</v>
      </c>
    </row>
    <row r="114" spans="1:3" ht="26.25" thickBot="1" x14ac:dyDescent="0.25">
      <c r="A114" s="338">
        <v>113</v>
      </c>
      <c r="B114" s="369" t="s">
        <v>660</v>
      </c>
      <c r="C114" s="369" t="s">
        <v>370</v>
      </c>
    </row>
    <row r="115" spans="1:3" x14ac:dyDescent="0.2">
      <c r="A115" s="338">
        <v>114</v>
      </c>
      <c r="B115" s="240" t="s">
        <v>661</v>
      </c>
      <c r="C115" s="240" t="s">
        <v>70</v>
      </c>
    </row>
    <row r="116" spans="1:3" ht="51.75" thickBot="1" x14ac:dyDescent="0.25">
      <c r="A116" s="338">
        <v>115</v>
      </c>
      <c r="B116" s="369" t="s">
        <v>898</v>
      </c>
      <c r="C116" s="369" t="s">
        <v>516</v>
      </c>
    </row>
    <row r="117" spans="1:3" ht="25.5" x14ac:dyDescent="0.2">
      <c r="A117" s="338">
        <v>116</v>
      </c>
      <c r="B117" s="249" t="s">
        <v>662</v>
      </c>
      <c r="C117" s="249" t="s">
        <v>371</v>
      </c>
    </row>
    <row r="118" spans="1:3" ht="51" x14ac:dyDescent="0.2">
      <c r="A118" s="338">
        <v>117</v>
      </c>
      <c r="B118" s="369" t="s">
        <v>899</v>
      </c>
      <c r="C118" s="369" t="s">
        <v>465</v>
      </c>
    </row>
    <row r="119" spans="1:3" ht="25.5" x14ac:dyDescent="0.2">
      <c r="A119" s="338">
        <v>118</v>
      </c>
      <c r="B119" s="165" t="s">
        <v>900</v>
      </c>
      <c r="C119" s="165" t="s">
        <v>373</v>
      </c>
    </row>
    <row r="120" spans="1:3" ht="89.25" x14ac:dyDescent="0.2">
      <c r="A120" s="338">
        <v>119</v>
      </c>
      <c r="B120" s="369" t="s">
        <v>901</v>
      </c>
      <c r="C120" s="369" t="s">
        <v>466</v>
      </c>
    </row>
    <row r="121" spans="1:3" x14ac:dyDescent="0.2">
      <c r="A121" s="338">
        <v>120</v>
      </c>
      <c r="B121" s="165" t="s">
        <v>663</v>
      </c>
      <c r="C121" s="165" t="s">
        <v>510</v>
      </c>
    </row>
    <row r="122" spans="1:3" x14ac:dyDescent="0.2">
      <c r="A122" s="338">
        <v>121</v>
      </c>
      <c r="B122" s="250" t="s">
        <v>664</v>
      </c>
      <c r="C122" s="250" t="s">
        <v>372</v>
      </c>
    </row>
    <row r="123" spans="1:3" ht="31.5" x14ac:dyDescent="0.2">
      <c r="A123" s="338">
        <v>122</v>
      </c>
      <c r="B123" s="253" t="s">
        <v>665</v>
      </c>
      <c r="C123" s="253" t="s">
        <v>67</v>
      </c>
    </row>
    <row r="124" spans="1:3" ht="38.25" x14ac:dyDescent="0.2">
      <c r="A124" s="338">
        <v>123</v>
      </c>
      <c r="B124" s="369" t="s">
        <v>902</v>
      </c>
      <c r="C124" s="369" t="s">
        <v>530</v>
      </c>
    </row>
    <row r="125" spans="1:3" ht="25.5" x14ac:dyDescent="0.2">
      <c r="A125" s="338">
        <v>124</v>
      </c>
      <c r="B125" s="250" t="s">
        <v>666</v>
      </c>
      <c r="C125" s="250" t="s">
        <v>376</v>
      </c>
    </row>
    <row r="126" spans="1:3" ht="25.5" x14ac:dyDescent="0.2">
      <c r="A126" s="338">
        <v>125</v>
      </c>
      <c r="B126" s="250" t="s">
        <v>667</v>
      </c>
      <c r="C126" s="250" t="s">
        <v>374</v>
      </c>
    </row>
    <row r="127" spans="1:3" ht="25.5" x14ac:dyDescent="0.2">
      <c r="A127" s="338">
        <v>126</v>
      </c>
      <c r="B127" s="250" t="s">
        <v>668</v>
      </c>
      <c r="C127" s="250" t="s">
        <v>531</v>
      </c>
    </row>
    <row r="128" spans="1:3" ht="25.5" x14ac:dyDescent="0.2">
      <c r="A128" s="338">
        <v>127</v>
      </c>
      <c r="B128" s="250" t="s">
        <v>669</v>
      </c>
      <c r="C128" s="250" t="s">
        <v>375</v>
      </c>
    </row>
    <row r="129" spans="1:4" ht="25.5" x14ac:dyDescent="0.2">
      <c r="A129" s="338">
        <v>128</v>
      </c>
      <c r="B129" s="250" t="s">
        <v>670</v>
      </c>
      <c r="C129" s="250" t="s">
        <v>377</v>
      </c>
    </row>
    <row r="130" spans="1:4" x14ac:dyDescent="0.2">
      <c r="A130" s="338">
        <v>129</v>
      </c>
      <c r="B130" s="250" t="s">
        <v>671</v>
      </c>
      <c r="C130" s="250" t="s">
        <v>378</v>
      </c>
    </row>
    <row r="131" spans="1:4" x14ac:dyDescent="0.2">
      <c r="A131" s="338">
        <v>130</v>
      </c>
      <c r="B131" s="250" t="s">
        <v>672</v>
      </c>
      <c r="C131" s="250" t="s">
        <v>467</v>
      </c>
    </row>
    <row r="132" spans="1:4" ht="69" customHeight="1" x14ac:dyDescent="0.2">
      <c r="A132" s="338">
        <v>131</v>
      </c>
      <c r="B132" s="369" t="s">
        <v>903</v>
      </c>
      <c r="C132" s="369" t="s">
        <v>578</v>
      </c>
      <c r="D132" s="419" t="s">
        <v>866</v>
      </c>
    </row>
    <row r="133" spans="1:4" x14ac:dyDescent="0.2">
      <c r="A133" s="338">
        <v>132</v>
      </c>
      <c r="B133" s="165" t="s">
        <v>673</v>
      </c>
      <c r="C133" s="165" t="s">
        <v>379</v>
      </c>
    </row>
    <row r="134" spans="1:4" ht="25.5" x14ac:dyDescent="0.2">
      <c r="A134" s="338">
        <v>133</v>
      </c>
      <c r="B134" s="407" t="s">
        <v>674</v>
      </c>
      <c r="C134" s="250" t="s">
        <v>532</v>
      </c>
      <c r="D134" s="418" t="s">
        <v>867</v>
      </c>
    </row>
    <row r="135" spans="1:4" ht="25.5" x14ac:dyDescent="0.2">
      <c r="A135" s="338">
        <v>134</v>
      </c>
      <c r="B135" s="250" t="s">
        <v>675</v>
      </c>
      <c r="C135" s="250" t="s">
        <v>382</v>
      </c>
    </row>
    <row r="136" spans="1:4" ht="38.25" x14ac:dyDescent="0.2">
      <c r="A136" s="338">
        <v>135</v>
      </c>
      <c r="B136" s="250" t="s">
        <v>676</v>
      </c>
      <c r="C136" s="250" t="s">
        <v>556</v>
      </c>
    </row>
    <row r="137" spans="1:4" ht="63.75" x14ac:dyDescent="0.2">
      <c r="A137" s="338">
        <v>136</v>
      </c>
      <c r="B137" s="369" t="s">
        <v>906</v>
      </c>
      <c r="C137" s="369" t="s">
        <v>517</v>
      </c>
    </row>
    <row r="138" spans="1:4" ht="25.5" x14ac:dyDescent="0.2">
      <c r="A138" s="338">
        <v>137</v>
      </c>
      <c r="B138" s="250" t="s">
        <v>677</v>
      </c>
      <c r="C138" s="250" t="s">
        <v>383</v>
      </c>
    </row>
    <row r="139" spans="1:4" ht="25.5" x14ac:dyDescent="0.2">
      <c r="A139" s="338">
        <v>138</v>
      </c>
      <c r="B139" s="165" t="s">
        <v>678</v>
      </c>
      <c r="C139" s="165" t="s">
        <v>511</v>
      </c>
    </row>
    <row r="140" spans="1:4" ht="38.25" x14ac:dyDescent="0.2">
      <c r="A140" s="338">
        <v>139</v>
      </c>
      <c r="B140" s="369" t="s">
        <v>949</v>
      </c>
      <c r="C140" s="369" t="s">
        <v>468</v>
      </c>
    </row>
    <row r="141" spans="1:4" ht="25.5" x14ac:dyDescent="0.2">
      <c r="A141" s="338">
        <v>140</v>
      </c>
      <c r="B141" s="250" t="s">
        <v>679</v>
      </c>
      <c r="C141" s="250" t="s">
        <v>384</v>
      </c>
    </row>
    <row r="142" spans="1:4" x14ac:dyDescent="0.2">
      <c r="A142" s="338">
        <v>141</v>
      </c>
      <c r="B142" s="369" t="s">
        <v>680</v>
      </c>
      <c r="C142" s="369" t="s">
        <v>162</v>
      </c>
    </row>
    <row r="143" spans="1:4" x14ac:dyDescent="0.2">
      <c r="A143" s="338">
        <v>142</v>
      </c>
      <c r="B143" s="165" t="s">
        <v>681</v>
      </c>
      <c r="C143" s="165" t="s">
        <v>396</v>
      </c>
    </row>
    <row r="144" spans="1:4" ht="38.25" x14ac:dyDescent="0.2">
      <c r="A144" s="338">
        <v>143</v>
      </c>
      <c r="B144" s="250" t="s">
        <v>682</v>
      </c>
      <c r="C144" s="250" t="s">
        <v>385</v>
      </c>
    </row>
    <row r="145" spans="1:3" ht="51" x14ac:dyDescent="0.2">
      <c r="A145" s="338">
        <v>144</v>
      </c>
      <c r="B145" s="250" t="s">
        <v>683</v>
      </c>
      <c r="C145" s="250" t="s">
        <v>386</v>
      </c>
    </row>
    <row r="146" spans="1:3" x14ac:dyDescent="0.2">
      <c r="A146" s="338">
        <v>145</v>
      </c>
      <c r="B146" s="254" t="s">
        <v>684</v>
      </c>
      <c r="C146" s="254" t="s">
        <v>469</v>
      </c>
    </row>
    <row r="147" spans="1:3" ht="25.5" x14ac:dyDescent="0.2">
      <c r="A147" s="338">
        <v>146</v>
      </c>
      <c r="B147" s="165" t="s">
        <v>904</v>
      </c>
      <c r="C147" s="165" t="s">
        <v>418</v>
      </c>
    </row>
    <row r="148" spans="1:3" x14ac:dyDescent="0.2">
      <c r="A148" s="338">
        <v>147</v>
      </c>
      <c r="B148" s="254" t="s">
        <v>685</v>
      </c>
      <c r="C148" s="254" t="s">
        <v>470</v>
      </c>
    </row>
    <row r="149" spans="1:3" x14ac:dyDescent="0.2">
      <c r="A149" s="338">
        <v>148</v>
      </c>
      <c r="B149" s="165" t="s">
        <v>686</v>
      </c>
      <c r="C149" s="165" t="s">
        <v>417</v>
      </c>
    </row>
    <row r="150" spans="1:3" ht="25.5" x14ac:dyDescent="0.2">
      <c r="A150" s="338">
        <v>149</v>
      </c>
      <c r="B150" s="369" t="s">
        <v>905</v>
      </c>
      <c r="C150" s="369" t="s">
        <v>518</v>
      </c>
    </row>
    <row r="151" spans="1:3" ht="26.25" thickBot="1" x14ac:dyDescent="0.25">
      <c r="A151" s="338">
        <v>150</v>
      </c>
      <c r="B151" s="251" t="s">
        <v>687</v>
      </c>
      <c r="C151" s="251" t="s">
        <v>387</v>
      </c>
    </row>
    <row r="152" spans="1:3" ht="38.25" x14ac:dyDescent="0.2">
      <c r="A152" s="338">
        <v>151</v>
      </c>
      <c r="B152" s="369" t="s">
        <v>688</v>
      </c>
      <c r="C152" s="369" t="s">
        <v>533</v>
      </c>
    </row>
    <row r="153" spans="1:3" ht="15.75" x14ac:dyDescent="0.2">
      <c r="A153" s="338">
        <v>152</v>
      </c>
      <c r="B153" s="408" t="s">
        <v>689</v>
      </c>
      <c r="C153" s="255" t="s">
        <v>391</v>
      </c>
    </row>
    <row r="154" spans="1:3" x14ac:dyDescent="0.2">
      <c r="A154" s="338">
        <v>153</v>
      </c>
      <c r="B154" s="250" t="s">
        <v>690</v>
      </c>
      <c r="C154" s="250" t="s">
        <v>392</v>
      </c>
    </row>
    <row r="155" spans="1:3" ht="25.5" x14ac:dyDescent="0.2">
      <c r="A155" s="338">
        <v>154</v>
      </c>
      <c r="B155" s="364" t="s">
        <v>691</v>
      </c>
      <c r="C155" s="364" t="s">
        <v>534</v>
      </c>
    </row>
    <row r="156" spans="1:3" ht="13.5" thickBot="1" x14ac:dyDescent="0.25">
      <c r="A156" s="338">
        <v>155</v>
      </c>
      <c r="B156" s="368" t="s">
        <v>692</v>
      </c>
      <c r="C156" s="368" t="s">
        <v>393</v>
      </c>
    </row>
    <row r="157" spans="1:3" ht="13.5" thickBot="1" x14ac:dyDescent="0.25">
      <c r="A157" s="338">
        <v>156</v>
      </c>
      <c r="B157" s="380" t="s">
        <v>693</v>
      </c>
      <c r="C157" s="380" t="s">
        <v>395</v>
      </c>
    </row>
    <row r="158" spans="1:3" ht="103.5" customHeight="1" thickBot="1" x14ac:dyDescent="0.25">
      <c r="A158" s="338">
        <v>157</v>
      </c>
      <c r="B158" s="364" t="s">
        <v>907</v>
      </c>
      <c r="C158" s="364" t="s">
        <v>592</v>
      </c>
    </row>
    <row r="159" spans="1:3" x14ac:dyDescent="0.2">
      <c r="A159" s="338">
        <v>158</v>
      </c>
      <c r="B159" s="256" t="s">
        <v>694</v>
      </c>
      <c r="C159" s="256" t="s">
        <v>15</v>
      </c>
    </row>
    <row r="160" spans="1:3" x14ac:dyDescent="0.2">
      <c r="A160" s="338">
        <v>159</v>
      </c>
      <c r="B160" s="165" t="s">
        <v>695</v>
      </c>
      <c r="C160" s="165" t="s">
        <v>397</v>
      </c>
    </row>
    <row r="161" spans="1:3" x14ac:dyDescent="0.2">
      <c r="A161" s="338">
        <v>160</v>
      </c>
      <c r="B161" s="257" t="s">
        <v>696</v>
      </c>
      <c r="C161" s="257" t="s">
        <v>5</v>
      </c>
    </row>
    <row r="162" spans="1:3" ht="13.5" thickBot="1" x14ac:dyDescent="0.25">
      <c r="A162" s="338">
        <v>161</v>
      </c>
      <c r="B162" s="257" t="s">
        <v>697</v>
      </c>
      <c r="C162" s="257" t="s">
        <v>394</v>
      </c>
    </row>
    <row r="163" spans="1:3" x14ac:dyDescent="0.2">
      <c r="A163" s="338">
        <v>162</v>
      </c>
      <c r="B163" s="381" t="s">
        <v>698</v>
      </c>
      <c r="C163" s="381" t="s">
        <v>117</v>
      </c>
    </row>
    <row r="164" spans="1:3" ht="26.25" thickBot="1" x14ac:dyDescent="0.25">
      <c r="A164" s="338">
        <v>163</v>
      </c>
      <c r="B164" s="258" t="s">
        <v>699</v>
      </c>
      <c r="C164" s="258" t="s">
        <v>305</v>
      </c>
    </row>
    <row r="165" spans="1:3" ht="13.5" thickBot="1" x14ac:dyDescent="0.25">
      <c r="A165" s="338">
        <v>164</v>
      </c>
      <c r="B165" s="365" t="s">
        <v>700</v>
      </c>
      <c r="C165" s="365" t="s">
        <v>6</v>
      </c>
    </row>
    <row r="166" spans="1:3" ht="63.75" x14ac:dyDescent="0.2">
      <c r="A166" s="338">
        <v>165</v>
      </c>
      <c r="B166" s="241" t="s">
        <v>940</v>
      </c>
      <c r="C166" s="241" t="s">
        <v>542</v>
      </c>
    </row>
    <row r="167" spans="1:3" ht="63.75" x14ac:dyDescent="0.2">
      <c r="A167" s="338">
        <v>166</v>
      </c>
      <c r="B167" s="364" t="s">
        <v>701</v>
      </c>
      <c r="C167" s="364" t="s">
        <v>566</v>
      </c>
    </row>
    <row r="168" spans="1:3" ht="51" x14ac:dyDescent="0.2">
      <c r="A168" s="338">
        <v>167</v>
      </c>
      <c r="B168" s="259" t="s">
        <v>702</v>
      </c>
      <c r="C168" s="259" t="s">
        <v>309</v>
      </c>
    </row>
    <row r="169" spans="1:3" x14ac:dyDescent="0.2">
      <c r="A169" s="338">
        <v>168</v>
      </c>
      <c r="B169" s="368" t="s">
        <v>703</v>
      </c>
      <c r="C169" s="368" t="s">
        <v>51</v>
      </c>
    </row>
    <row r="170" spans="1:3" ht="63.75" x14ac:dyDescent="0.2">
      <c r="A170" s="338">
        <v>169</v>
      </c>
      <c r="B170" s="242" t="s">
        <v>941</v>
      </c>
      <c r="C170" s="242" t="s">
        <v>541</v>
      </c>
    </row>
    <row r="171" spans="1:3" ht="55.5" customHeight="1" x14ac:dyDescent="0.2">
      <c r="A171" s="338">
        <v>170</v>
      </c>
      <c r="B171" s="364" t="s">
        <v>908</v>
      </c>
      <c r="C171" s="364" t="s">
        <v>567</v>
      </c>
    </row>
    <row r="172" spans="1:3" ht="63.75" x14ac:dyDescent="0.2">
      <c r="A172" s="338">
        <v>171</v>
      </c>
      <c r="B172" s="259" t="s">
        <v>704</v>
      </c>
      <c r="C172" s="259" t="s">
        <v>519</v>
      </c>
    </row>
    <row r="173" spans="1:3" x14ac:dyDescent="0.2">
      <c r="A173" s="338">
        <v>172</v>
      </c>
      <c r="B173" s="366" t="s">
        <v>705</v>
      </c>
      <c r="C173" s="366" t="s">
        <v>52</v>
      </c>
    </row>
    <row r="174" spans="1:3" ht="153" x14ac:dyDescent="0.2">
      <c r="A174" s="338">
        <v>173</v>
      </c>
      <c r="B174" s="395" t="s">
        <v>948</v>
      </c>
      <c r="C174" s="364" t="s">
        <v>471</v>
      </c>
    </row>
    <row r="175" spans="1:3" ht="51" x14ac:dyDescent="0.2">
      <c r="A175" s="338">
        <v>174</v>
      </c>
      <c r="B175" s="364" t="s">
        <v>868</v>
      </c>
      <c r="C175" s="364" t="s">
        <v>310</v>
      </c>
    </row>
    <row r="176" spans="1:3" x14ac:dyDescent="0.2">
      <c r="A176" s="338">
        <v>175</v>
      </c>
      <c r="B176" s="368" t="s">
        <v>706</v>
      </c>
      <c r="C176" s="368" t="s">
        <v>54</v>
      </c>
    </row>
    <row r="177" spans="1:3" ht="63.75" x14ac:dyDescent="0.2">
      <c r="A177" s="338">
        <v>176</v>
      </c>
      <c r="B177" s="242" t="s">
        <v>942</v>
      </c>
      <c r="C177" s="242" t="s">
        <v>543</v>
      </c>
    </row>
    <row r="178" spans="1:3" ht="102" x14ac:dyDescent="0.2">
      <c r="A178" s="338">
        <v>177</v>
      </c>
      <c r="B178" s="364" t="s">
        <v>909</v>
      </c>
      <c r="C178" s="364" t="s">
        <v>568</v>
      </c>
    </row>
    <row r="179" spans="1:3" x14ac:dyDescent="0.2">
      <c r="A179" s="338">
        <v>178</v>
      </c>
      <c r="B179" s="260" t="s">
        <v>707</v>
      </c>
      <c r="C179" s="260" t="s">
        <v>477</v>
      </c>
    </row>
    <row r="180" spans="1:3" ht="25.5" x14ac:dyDescent="0.2">
      <c r="A180" s="338">
        <v>179</v>
      </c>
      <c r="B180" s="367" t="s">
        <v>708</v>
      </c>
      <c r="C180" s="367" t="s">
        <v>476</v>
      </c>
    </row>
    <row r="181" spans="1:3" ht="38.25" x14ac:dyDescent="0.2">
      <c r="A181" s="338">
        <v>180</v>
      </c>
      <c r="B181" s="260" t="s">
        <v>709</v>
      </c>
      <c r="C181" s="260" t="s">
        <v>478</v>
      </c>
    </row>
    <row r="182" spans="1:3" ht="38.25" x14ac:dyDescent="0.2">
      <c r="A182" s="338">
        <v>181</v>
      </c>
      <c r="B182" s="260" t="s">
        <v>928</v>
      </c>
      <c r="C182" s="260" t="s">
        <v>479</v>
      </c>
    </row>
    <row r="183" spans="1:3" ht="38.25" x14ac:dyDescent="0.2">
      <c r="A183" s="338">
        <v>182</v>
      </c>
      <c r="B183" s="260" t="s">
        <v>710</v>
      </c>
      <c r="C183" s="260" t="s">
        <v>480</v>
      </c>
    </row>
    <row r="184" spans="1:3" ht="63.75" x14ac:dyDescent="0.2">
      <c r="A184" s="338">
        <v>183</v>
      </c>
      <c r="B184" s="396" t="s">
        <v>711</v>
      </c>
      <c r="C184" s="369" t="s">
        <v>569</v>
      </c>
    </row>
    <row r="185" spans="1:3" x14ac:dyDescent="0.2">
      <c r="A185" s="338">
        <v>184</v>
      </c>
      <c r="B185" s="260" t="s">
        <v>712</v>
      </c>
      <c r="C185" s="260" t="s">
        <v>481</v>
      </c>
    </row>
    <row r="186" spans="1:3" ht="38.25" x14ac:dyDescent="0.2">
      <c r="A186" s="338">
        <v>185</v>
      </c>
      <c r="B186" s="260" t="s">
        <v>947</v>
      </c>
      <c r="C186" s="260" t="s">
        <v>473</v>
      </c>
    </row>
    <row r="187" spans="1:3" ht="25.5" x14ac:dyDescent="0.2">
      <c r="A187" s="338">
        <v>186</v>
      </c>
      <c r="B187" s="260" t="s">
        <v>713</v>
      </c>
      <c r="C187" s="260" t="s">
        <v>474</v>
      </c>
    </row>
    <row r="188" spans="1:3" ht="25.5" x14ac:dyDescent="0.2">
      <c r="A188" s="338">
        <v>187</v>
      </c>
      <c r="B188" s="260" t="s">
        <v>714</v>
      </c>
      <c r="C188" s="260" t="s">
        <v>475</v>
      </c>
    </row>
    <row r="189" spans="1:3" x14ac:dyDescent="0.2">
      <c r="A189" s="338">
        <v>188</v>
      </c>
      <c r="B189" s="260" t="s">
        <v>715</v>
      </c>
      <c r="C189" s="260" t="s">
        <v>472</v>
      </c>
    </row>
    <row r="190" spans="1:3" ht="51.75" thickBot="1" x14ac:dyDescent="0.25">
      <c r="A190" s="338">
        <v>189</v>
      </c>
      <c r="B190" s="159" t="s">
        <v>716</v>
      </c>
      <c r="C190" s="159" t="s">
        <v>570</v>
      </c>
    </row>
    <row r="191" spans="1:3" ht="13.5" thickBot="1" x14ac:dyDescent="0.25">
      <c r="A191" s="338">
        <v>190</v>
      </c>
      <c r="B191" s="380" t="s">
        <v>717</v>
      </c>
      <c r="C191" s="380" t="s">
        <v>59</v>
      </c>
    </row>
    <row r="192" spans="1:3" x14ac:dyDescent="0.2">
      <c r="A192" s="338">
        <v>191</v>
      </c>
      <c r="B192" s="249" t="s">
        <v>718</v>
      </c>
      <c r="C192" s="249" t="s">
        <v>118</v>
      </c>
    </row>
    <row r="193" spans="1:3" x14ac:dyDescent="0.2">
      <c r="A193" s="338">
        <v>192</v>
      </c>
      <c r="B193" s="252" t="s">
        <v>719</v>
      </c>
      <c r="C193" s="252" t="s">
        <v>349</v>
      </c>
    </row>
    <row r="194" spans="1:3" x14ac:dyDescent="0.2">
      <c r="A194" s="338">
        <v>193</v>
      </c>
      <c r="B194" s="250" t="s">
        <v>720</v>
      </c>
      <c r="C194" s="250" t="s">
        <v>120</v>
      </c>
    </row>
    <row r="195" spans="1:3" x14ac:dyDescent="0.2">
      <c r="A195" s="338">
        <v>194</v>
      </c>
      <c r="B195" s="250" t="s">
        <v>721</v>
      </c>
      <c r="C195" s="250" t="s">
        <v>121</v>
      </c>
    </row>
    <row r="196" spans="1:3" x14ac:dyDescent="0.2">
      <c r="A196" s="338">
        <v>195</v>
      </c>
      <c r="B196" s="250" t="s">
        <v>722</v>
      </c>
      <c r="C196" s="250" t="s">
        <v>119</v>
      </c>
    </row>
    <row r="197" spans="1:3" ht="13.5" thickBot="1" x14ac:dyDescent="0.25">
      <c r="A197" s="338">
        <v>196</v>
      </c>
      <c r="B197" s="251" t="s">
        <v>723</v>
      </c>
      <c r="C197" s="251" t="s">
        <v>122</v>
      </c>
    </row>
    <row r="198" spans="1:3" x14ac:dyDescent="0.2">
      <c r="A198" s="338">
        <v>197</v>
      </c>
      <c r="B198" s="249" t="s">
        <v>724</v>
      </c>
      <c r="C198" s="249" t="s">
        <v>571</v>
      </c>
    </row>
    <row r="199" spans="1:3" x14ac:dyDescent="0.2">
      <c r="A199" s="338">
        <v>198</v>
      </c>
      <c r="B199" s="369" t="s">
        <v>725</v>
      </c>
      <c r="C199" s="369" t="s">
        <v>344</v>
      </c>
    </row>
    <row r="200" spans="1:3" x14ac:dyDescent="0.2">
      <c r="A200" s="338">
        <v>199</v>
      </c>
      <c r="B200" s="250" t="s">
        <v>726</v>
      </c>
      <c r="C200" s="250" t="s">
        <v>76</v>
      </c>
    </row>
    <row r="201" spans="1:3" ht="89.25" x14ac:dyDescent="0.2">
      <c r="A201" s="338">
        <v>200</v>
      </c>
      <c r="B201" s="364" t="s">
        <v>727</v>
      </c>
      <c r="C201" s="261" t="s">
        <v>405</v>
      </c>
    </row>
    <row r="202" spans="1:3" ht="13.5" thickBot="1" x14ac:dyDescent="0.25">
      <c r="A202" s="338">
        <v>201</v>
      </c>
      <c r="B202" s="251" t="s">
        <v>728</v>
      </c>
      <c r="C202" s="251" t="s">
        <v>77</v>
      </c>
    </row>
    <row r="203" spans="1:3" ht="26.25" thickBot="1" x14ac:dyDescent="0.25">
      <c r="A203" s="338">
        <v>202</v>
      </c>
      <c r="B203" s="369" t="s">
        <v>729</v>
      </c>
      <c r="C203" s="369" t="s">
        <v>520</v>
      </c>
    </row>
    <row r="204" spans="1:3" x14ac:dyDescent="0.2">
      <c r="A204" s="338">
        <v>203</v>
      </c>
      <c r="B204" s="249" t="s">
        <v>730</v>
      </c>
      <c r="C204" s="249" t="s">
        <v>73</v>
      </c>
    </row>
    <row r="205" spans="1:3" x14ac:dyDescent="0.2">
      <c r="A205" s="338">
        <v>204</v>
      </c>
      <c r="B205" s="369" t="s">
        <v>731</v>
      </c>
      <c r="C205" s="369" t="s">
        <v>521</v>
      </c>
    </row>
    <row r="206" spans="1:3" x14ac:dyDescent="0.2">
      <c r="A206" s="338">
        <v>205</v>
      </c>
      <c r="B206" s="250" t="s">
        <v>732</v>
      </c>
      <c r="C206" s="250" t="s">
        <v>80</v>
      </c>
    </row>
    <row r="207" spans="1:3" x14ac:dyDescent="0.2">
      <c r="A207" s="338">
        <v>206</v>
      </c>
      <c r="B207" s="369" t="s">
        <v>733</v>
      </c>
      <c r="C207" s="369" t="s">
        <v>522</v>
      </c>
    </row>
    <row r="208" spans="1:3" x14ac:dyDescent="0.2">
      <c r="A208" s="338">
        <v>207</v>
      </c>
      <c r="B208" s="250" t="s">
        <v>734</v>
      </c>
      <c r="C208" s="250" t="s">
        <v>79</v>
      </c>
    </row>
    <row r="209" spans="1:3" x14ac:dyDescent="0.2">
      <c r="A209" s="338">
        <v>208</v>
      </c>
      <c r="B209" s="250" t="s">
        <v>735</v>
      </c>
      <c r="C209" s="250" t="s">
        <v>345</v>
      </c>
    </row>
    <row r="210" spans="1:3" ht="25.5" x14ac:dyDescent="0.2">
      <c r="A210" s="338">
        <v>209</v>
      </c>
      <c r="B210" s="250" t="s">
        <v>736</v>
      </c>
      <c r="C210" s="250" t="s">
        <v>535</v>
      </c>
    </row>
    <row r="211" spans="1:3" ht="89.25" x14ac:dyDescent="0.2">
      <c r="A211" s="338">
        <v>210</v>
      </c>
      <c r="B211" s="369" t="s">
        <v>910</v>
      </c>
      <c r="C211" s="369" t="s">
        <v>579</v>
      </c>
    </row>
    <row r="212" spans="1:3" ht="13.5" thickBot="1" x14ac:dyDescent="0.25">
      <c r="A212" s="338">
        <v>211</v>
      </c>
      <c r="B212" s="251" t="s">
        <v>737</v>
      </c>
      <c r="C212" s="251" t="s">
        <v>78</v>
      </c>
    </row>
    <row r="213" spans="1:3" ht="25.5" x14ac:dyDescent="0.2">
      <c r="A213" s="338">
        <v>212</v>
      </c>
      <c r="B213" s="369" t="s">
        <v>738</v>
      </c>
      <c r="C213" s="369" t="s">
        <v>523</v>
      </c>
    </row>
    <row r="214" spans="1:3" ht="25.5" x14ac:dyDescent="0.2">
      <c r="A214" s="338">
        <v>213</v>
      </c>
      <c r="B214" s="372" t="s">
        <v>739</v>
      </c>
      <c r="C214" s="372" t="s">
        <v>55</v>
      </c>
    </row>
    <row r="215" spans="1:3" ht="25.5" x14ac:dyDescent="0.2">
      <c r="A215" s="338">
        <v>214</v>
      </c>
      <c r="B215" s="252" t="s">
        <v>911</v>
      </c>
      <c r="C215" s="252" t="s">
        <v>415</v>
      </c>
    </row>
    <row r="216" spans="1:3" ht="25.5" x14ac:dyDescent="0.2">
      <c r="A216" s="338">
        <v>215</v>
      </c>
      <c r="B216" s="372" t="s">
        <v>740</v>
      </c>
      <c r="C216" s="372" t="s">
        <v>7</v>
      </c>
    </row>
    <row r="217" spans="1:3" ht="25.5" x14ac:dyDescent="0.2">
      <c r="A217" s="338">
        <v>216</v>
      </c>
      <c r="B217" s="372" t="s">
        <v>741</v>
      </c>
      <c r="C217" s="372" t="s">
        <v>8</v>
      </c>
    </row>
    <row r="218" spans="1:3" x14ac:dyDescent="0.2">
      <c r="A218" s="338">
        <v>217</v>
      </c>
      <c r="B218" s="354" t="s">
        <v>742</v>
      </c>
      <c r="C218" s="354" t="s">
        <v>60</v>
      </c>
    </row>
    <row r="219" spans="1:3" ht="13.5" thickBot="1" x14ac:dyDescent="0.25">
      <c r="A219" s="338">
        <v>218</v>
      </c>
      <c r="B219" s="262" t="s">
        <v>743</v>
      </c>
      <c r="C219" s="262" t="s">
        <v>166</v>
      </c>
    </row>
    <row r="220" spans="1:3" x14ac:dyDescent="0.2">
      <c r="A220" s="338">
        <v>219</v>
      </c>
      <c r="B220" s="409" t="s">
        <v>744</v>
      </c>
      <c r="C220" s="263" t="s">
        <v>165</v>
      </c>
    </row>
    <row r="221" spans="1:3" ht="51" x14ac:dyDescent="0.2">
      <c r="A221" s="338">
        <v>220</v>
      </c>
      <c r="B221" s="369" t="s">
        <v>745</v>
      </c>
      <c r="C221" s="369" t="s">
        <v>167</v>
      </c>
    </row>
    <row r="222" spans="1:3" ht="102" x14ac:dyDescent="0.2">
      <c r="A222" s="338">
        <v>221</v>
      </c>
      <c r="B222" s="369" t="s">
        <v>912</v>
      </c>
      <c r="C222" s="369" t="s">
        <v>524</v>
      </c>
    </row>
    <row r="223" spans="1:3" ht="25.5" x14ac:dyDescent="0.2">
      <c r="A223" s="338">
        <v>222</v>
      </c>
      <c r="B223" s="410" t="s">
        <v>746</v>
      </c>
      <c r="C223" s="372" t="s">
        <v>411</v>
      </c>
    </row>
    <row r="224" spans="1:3" ht="51" x14ac:dyDescent="0.2">
      <c r="A224" s="338">
        <v>223</v>
      </c>
      <c r="B224" s="364" t="s">
        <v>747</v>
      </c>
      <c r="C224" s="364" t="s">
        <v>413</v>
      </c>
    </row>
    <row r="225" spans="1:3" ht="63.75" x14ac:dyDescent="0.2">
      <c r="A225" s="338">
        <v>224</v>
      </c>
      <c r="B225" s="364" t="s">
        <v>913</v>
      </c>
      <c r="C225" s="364" t="s">
        <v>482</v>
      </c>
    </row>
    <row r="226" spans="1:3" x14ac:dyDescent="0.2">
      <c r="A226" s="338">
        <v>225</v>
      </c>
      <c r="B226" s="372" t="s">
        <v>748</v>
      </c>
      <c r="C226" s="372" t="s">
        <v>550</v>
      </c>
    </row>
    <row r="227" spans="1:3" ht="25.5" x14ac:dyDescent="0.2">
      <c r="A227" s="338">
        <v>226</v>
      </c>
      <c r="B227" s="264" t="s">
        <v>749</v>
      </c>
      <c r="C227" s="264" t="s">
        <v>416</v>
      </c>
    </row>
    <row r="228" spans="1:3" ht="51" x14ac:dyDescent="0.2">
      <c r="A228" s="338">
        <v>227</v>
      </c>
      <c r="B228" s="364" t="s">
        <v>750</v>
      </c>
      <c r="C228" s="364" t="s">
        <v>412</v>
      </c>
    </row>
    <row r="229" spans="1:3" ht="63.75" x14ac:dyDescent="0.2">
      <c r="A229" s="338">
        <v>228</v>
      </c>
      <c r="B229" s="364" t="s">
        <v>751</v>
      </c>
      <c r="C229" s="364" t="s">
        <v>483</v>
      </c>
    </row>
    <row r="230" spans="1:3" x14ac:dyDescent="0.2">
      <c r="A230" s="338">
        <v>229</v>
      </c>
      <c r="B230" s="372" t="s">
        <v>752</v>
      </c>
      <c r="C230" s="372" t="s">
        <v>82</v>
      </c>
    </row>
    <row r="231" spans="1:3" ht="89.25" x14ac:dyDescent="0.2">
      <c r="A231" s="338">
        <v>230</v>
      </c>
      <c r="B231" s="369" t="s">
        <v>753</v>
      </c>
      <c r="C231" s="369" t="s">
        <v>414</v>
      </c>
    </row>
    <row r="232" spans="1:3" ht="63.75" x14ac:dyDescent="0.2">
      <c r="A232" s="338">
        <v>231</v>
      </c>
      <c r="B232" s="397" t="s">
        <v>914</v>
      </c>
      <c r="C232" s="372" t="s">
        <v>572</v>
      </c>
    </row>
    <row r="233" spans="1:3" ht="51" x14ac:dyDescent="0.2">
      <c r="A233" s="338">
        <v>232</v>
      </c>
      <c r="B233" s="369" t="s">
        <v>754</v>
      </c>
      <c r="C233" s="369" t="s">
        <v>499</v>
      </c>
    </row>
    <row r="234" spans="1:3" ht="13.5" thickBot="1" x14ac:dyDescent="0.25">
      <c r="A234" s="338">
        <v>233</v>
      </c>
      <c r="B234" s="372" t="s">
        <v>755</v>
      </c>
      <c r="C234" s="372" t="s">
        <v>105</v>
      </c>
    </row>
    <row r="235" spans="1:3" x14ac:dyDescent="0.2">
      <c r="A235" s="338">
        <v>234</v>
      </c>
      <c r="B235" s="197" t="s">
        <v>756</v>
      </c>
      <c r="C235" s="197" t="s">
        <v>419</v>
      </c>
    </row>
    <row r="236" spans="1:3" ht="25.5" x14ac:dyDescent="0.2">
      <c r="A236" s="338">
        <v>235</v>
      </c>
      <c r="B236" s="265" t="s">
        <v>757</v>
      </c>
      <c r="C236" s="265" t="s">
        <v>525</v>
      </c>
    </row>
    <row r="237" spans="1:3" ht="25.5" x14ac:dyDescent="0.2">
      <c r="A237" s="338">
        <v>236</v>
      </c>
      <c r="B237" s="198" t="s">
        <v>915</v>
      </c>
      <c r="C237" s="198" t="s">
        <v>420</v>
      </c>
    </row>
    <row r="238" spans="1:3" ht="25.5" x14ac:dyDescent="0.2">
      <c r="A238" s="338">
        <v>237</v>
      </c>
      <c r="B238" s="199" t="s">
        <v>758</v>
      </c>
      <c r="C238" s="199" t="s">
        <v>421</v>
      </c>
    </row>
    <row r="239" spans="1:3" x14ac:dyDescent="0.2">
      <c r="A239" s="338">
        <v>238</v>
      </c>
      <c r="B239" s="200" t="s">
        <v>759</v>
      </c>
      <c r="C239" s="200" t="s">
        <v>64</v>
      </c>
    </row>
    <row r="240" spans="1:3" ht="25.5" x14ac:dyDescent="0.2">
      <c r="A240" s="338">
        <v>239</v>
      </c>
      <c r="B240" s="382" t="s">
        <v>760</v>
      </c>
      <c r="C240" s="382" t="s">
        <v>422</v>
      </c>
    </row>
    <row r="241" spans="1:3" x14ac:dyDescent="0.2">
      <c r="A241" s="338">
        <v>240</v>
      </c>
      <c r="B241" s="266" t="s">
        <v>761</v>
      </c>
      <c r="C241" s="266" t="s">
        <v>526</v>
      </c>
    </row>
    <row r="242" spans="1:3" ht="25.5" x14ac:dyDescent="0.2">
      <c r="A242" s="338">
        <v>241</v>
      </c>
      <c r="B242" s="383" t="s">
        <v>762</v>
      </c>
      <c r="C242" s="383" t="s">
        <v>423</v>
      </c>
    </row>
    <row r="243" spans="1:3" ht="25.5" x14ac:dyDescent="0.2">
      <c r="A243" s="338">
        <v>242</v>
      </c>
      <c r="B243" s="266" t="s">
        <v>763</v>
      </c>
      <c r="C243" s="266" t="s">
        <v>527</v>
      </c>
    </row>
    <row r="244" spans="1:3" ht="25.5" x14ac:dyDescent="0.2">
      <c r="A244" s="338">
        <v>243</v>
      </c>
      <c r="B244" s="370" t="s">
        <v>764</v>
      </c>
      <c r="C244" s="370" t="s">
        <v>453</v>
      </c>
    </row>
    <row r="245" spans="1:3" x14ac:dyDescent="0.2">
      <c r="A245" s="338">
        <v>244</v>
      </c>
      <c r="B245" s="354" t="s">
        <v>765</v>
      </c>
      <c r="C245" s="354" t="s">
        <v>12</v>
      </c>
    </row>
    <row r="246" spans="1:3" ht="26.25" thickBot="1" x14ac:dyDescent="0.25">
      <c r="A246" s="338">
        <v>245</v>
      </c>
      <c r="B246" s="267" t="s">
        <v>766</v>
      </c>
      <c r="C246" s="267" t="s">
        <v>159</v>
      </c>
    </row>
    <row r="247" spans="1:3" ht="13.5" thickBot="1" x14ac:dyDescent="0.25">
      <c r="A247" s="338">
        <v>246</v>
      </c>
      <c r="B247" s="240" t="s">
        <v>767</v>
      </c>
      <c r="C247" s="240" t="s">
        <v>49</v>
      </c>
    </row>
    <row r="248" spans="1:3" ht="89.25" x14ac:dyDescent="0.2">
      <c r="A248" s="338">
        <v>247</v>
      </c>
      <c r="B248" s="268" t="s">
        <v>916</v>
      </c>
      <c r="C248" s="268" t="s">
        <v>544</v>
      </c>
    </row>
    <row r="249" spans="1:3" x14ac:dyDescent="0.2">
      <c r="A249" s="338">
        <v>248</v>
      </c>
      <c r="B249" s="269" t="s">
        <v>768</v>
      </c>
      <c r="C249" s="269" t="s">
        <v>50</v>
      </c>
    </row>
    <row r="250" spans="1:3" ht="114.75" x14ac:dyDescent="0.2">
      <c r="A250" s="338">
        <v>249</v>
      </c>
      <c r="B250" s="148" t="s">
        <v>917</v>
      </c>
      <c r="C250" s="148" t="s">
        <v>545</v>
      </c>
    </row>
    <row r="251" spans="1:3" x14ac:dyDescent="0.2">
      <c r="A251" s="338">
        <v>250</v>
      </c>
      <c r="B251" s="148" t="s">
        <v>769</v>
      </c>
      <c r="C251" s="148" t="s">
        <v>573</v>
      </c>
    </row>
    <row r="252" spans="1:3" ht="51" x14ac:dyDescent="0.2">
      <c r="A252" s="338">
        <v>251</v>
      </c>
      <c r="B252" s="270" t="s">
        <v>918</v>
      </c>
      <c r="C252" s="270" t="s">
        <v>441</v>
      </c>
    </row>
    <row r="253" spans="1:3" ht="63.75" x14ac:dyDescent="0.2">
      <c r="A253" s="338">
        <v>252</v>
      </c>
      <c r="B253" s="270" t="s">
        <v>927</v>
      </c>
      <c r="C253" s="270" t="s">
        <v>442</v>
      </c>
    </row>
    <row r="254" spans="1:3" ht="89.25" x14ac:dyDescent="0.2">
      <c r="A254" s="338">
        <v>253</v>
      </c>
      <c r="B254" s="271" t="s">
        <v>919</v>
      </c>
      <c r="C254" s="271" t="s">
        <v>557</v>
      </c>
    </row>
    <row r="255" spans="1:3" ht="51" x14ac:dyDescent="0.2">
      <c r="A255" s="338">
        <v>254</v>
      </c>
      <c r="B255" s="271" t="s">
        <v>920</v>
      </c>
      <c r="C255" s="271" t="s">
        <v>558</v>
      </c>
    </row>
    <row r="256" spans="1:3" ht="25.5" x14ac:dyDescent="0.2">
      <c r="A256" s="338">
        <v>255</v>
      </c>
      <c r="B256" s="272" t="s">
        <v>770</v>
      </c>
      <c r="C256" s="272" t="s">
        <v>546</v>
      </c>
    </row>
    <row r="257" spans="1:3" ht="51" x14ac:dyDescent="0.2">
      <c r="A257" s="338">
        <v>256</v>
      </c>
      <c r="B257" s="272" t="s">
        <v>921</v>
      </c>
      <c r="C257" s="272" t="s">
        <v>424</v>
      </c>
    </row>
    <row r="258" spans="1:3" ht="38.25" x14ac:dyDescent="0.2">
      <c r="A258" s="338">
        <v>257</v>
      </c>
      <c r="B258" s="272" t="s">
        <v>771</v>
      </c>
      <c r="C258" s="272" t="s">
        <v>425</v>
      </c>
    </row>
    <row r="259" spans="1:3" ht="63.75" x14ac:dyDescent="0.2">
      <c r="A259" s="338">
        <v>258</v>
      </c>
      <c r="B259" s="272" t="s">
        <v>922</v>
      </c>
      <c r="C259" s="272" t="s">
        <v>559</v>
      </c>
    </row>
    <row r="260" spans="1:3" x14ac:dyDescent="0.2">
      <c r="A260" s="338">
        <v>259</v>
      </c>
      <c r="B260" s="269" t="s">
        <v>772</v>
      </c>
      <c r="C260" s="269" t="s">
        <v>13</v>
      </c>
    </row>
    <row r="261" spans="1:3" ht="165.75" x14ac:dyDescent="0.2">
      <c r="A261" s="338">
        <v>260</v>
      </c>
      <c r="B261" s="273" t="s">
        <v>943</v>
      </c>
      <c r="C261" s="273" t="s">
        <v>547</v>
      </c>
    </row>
    <row r="262" spans="1:3" x14ac:dyDescent="0.2">
      <c r="A262" s="338">
        <v>261</v>
      </c>
      <c r="B262" s="269" t="s">
        <v>773</v>
      </c>
      <c r="C262" s="269" t="s">
        <v>68</v>
      </c>
    </row>
    <row r="263" spans="1:3" ht="25.5" x14ac:dyDescent="0.2">
      <c r="A263" s="338">
        <v>262</v>
      </c>
      <c r="B263" s="273" t="s">
        <v>774</v>
      </c>
      <c r="C263" s="273" t="s">
        <v>426</v>
      </c>
    </row>
    <row r="264" spans="1:3" ht="25.5" x14ac:dyDescent="0.2">
      <c r="A264" s="338">
        <v>263</v>
      </c>
      <c r="B264" s="273" t="s">
        <v>775</v>
      </c>
      <c r="C264" s="273" t="s">
        <v>548</v>
      </c>
    </row>
    <row r="265" spans="1:3" x14ac:dyDescent="0.2">
      <c r="A265" s="338">
        <v>264</v>
      </c>
      <c r="B265" s="274" t="s">
        <v>776</v>
      </c>
      <c r="C265" s="274" t="s">
        <v>427</v>
      </c>
    </row>
    <row r="266" spans="1:3" ht="38.25" x14ac:dyDescent="0.2">
      <c r="A266" s="338">
        <v>265</v>
      </c>
      <c r="B266" s="273" t="s">
        <v>777</v>
      </c>
      <c r="C266" s="273" t="s">
        <v>549</v>
      </c>
    </row>
    <row r="267" spans="1:3" ht="25.5" x14ac:dyDescent="0.2">
      <c r="A267" s="338">
        <v>266</v>
      </c>
      <c r="B267" s="273" t="s">
        <v>778</v>
      </c>
      <c r="C267" s="273" t="s">
        <v>428</v>
      </c>
    </row>
    <row r="268" spans="1:3" ht="25.5" x14ac:dyDescent="0.2">
      <c r="A268" s="338">
        <v>267</v>
      </c>
      <c r="B268" s="273" t="s">
        <v>779</v>
      </c>
      <c r="C268" s="273" t="s">
        <v>429</v>
      </c>
    </row>
    <row r="269" spans="1:3" ht="51" x14ac:dyDescent="0.2">
      <c r="A269" s="338">
        <v>268</v>
      </c>
      <c r="B269" s="273" t="s">
        <v>780</v>
      </c>
      <c r="C269" s="273" t="s">
        <v>430</v>
      </c>
    </row>
    <row r="270" spans="1:3" x14ac:dyDescent="0.2">
      <c r="A270" s="338">
        <v>269</v>
      </c>
      <c r="B270" s="269" t="s">
        <v>781</v>
      </c>
      <c r="C270" s="269" t="s">
        <v>443</v>
      </c>
    </row>
    <row r="271" spans="1:3" ht="63.75" x14ac:dyDescent="0.2">
      <c r="A271" s="338">
        <v>270</v>
      </c>
      <c r="B271" s="274" t="s">
        <v>923</v>
      </c>
      <c r="C271" s="274" t="s">
        <v>528</v>
      </c>
    </row>
    <row r="272" spans="1:3" ht="64.5" thickBot="1" x14ac:dyDescent="0.25">
      <c r="A272" s="338">
        <v>271</v>
      </c>
      <c r="B272" s="275" t="s">
        <v>924</v>
      </c>
      <c r="C272" s="275" t="s">
        <v>431</v>
      </c>
    </row>
    <row r="273" spans="1:3" ht="39" thickBot="1" x14ac:dyDescent="0.25">
      <c r="A273" s="338">
        <v>272</v>
      </c>
      <c r="B273" s="276" t="s">
        <v>782</v>
      </c>
      <c r="C273" s="276" t="s">
        <v>574</v>
      </c>
    </row>
    <row r="274" spans="1:3" x14ac:dyDescent="0.2">
      <c r="A274" s="338">
        <v>273</v>
      </c>
      <c r="B274" s="277" t="s">
        <v>783</v>
      </c>
      <c r="C274" s="277" t="s">
        <v>125</v>
      </c>
    </row>
    <row r="275" spans="1:3" ht="76.5" x14ac:dyDescent="0.2">
      <c r="A275" s="338">
        <v>274</v>
      </c>
      <c r="B275" s="274" t="s">
        <v>784</v>
      </c>
      <c r="C275" s="274" t="s">
        <v>575</v>
      </c>
    </row>
    <row r="276" spans="1:3" ht="38.25" customHeight="1" x14ac:dyDescent="0.2">
      <c r="A276" s="338">
        <v>275</v>
      </c>
      <c r="B276" s="278" t="s">
        <v>944</v>
      </c>
      <c r="C276" s="278" t="s">
        <v>432</v>
      </c>
    </row>
    <row r="277" spans="1:3" ht="38.25" x14ac:dyDescent="0.2">
      <c r="A277" s="338">
        <v>276</v>
      </c>
      <c r="B277" s="384" t="s">
        <v>785</v>
      </c>
      <c r="C277" s="384" t="s">
        <v>350</v>
      </c>
    </row>
    <row r="278" spans="1:3" ht="25.5" x14ac:dyDescent="0.2">
      <c r="A278" s="338">
        <v>277</v>
      </c>
      <c r="B278" s="384" t="s">
        <v>786</v>
      </c>
      <c r="C278" s="384" t="s">
        <v>351</v>
      </c>
    </row>
    <row r="279" spans="1:3" ht="25.5" customHeight="1" x14ac:dyDescent="0.2">
      <c r="A279" s="338">
        <v>278</v>
      </c>
      <c r="B279" s="278" t="s">
        <v>787</v>
      </c>
      <c r="C279" s="278" t="s">
        <v>352</v>
      </c>
    </row>
    <row r="280" spans="1:3" ht="25.5" customHeight="1" x14ac:dyDescent="0.2">
      <c r="A280" s="338">
        <v>279</v>
      </c>
      <c r="B280" s="278" t="s">
        <v>925</v>
      </c>
      <c r="C280" s="278" t="s">
        <v>484</v>
      </c>
    </row>
    <row r="281" spans="1:3" ht="25.5" x14ac:dyDescent="0.2">
      <c r="A281" s="338">
        <v>280</v>
      </c>
      <c r="B281" s="278" t="s">
        <v>788</v>
      </c>
      <c r="C281" s="278" t="s">
        <v>97</v>
      </c>
    </row>
    <row r="282" spans="1:3" ht="13.5" thickBot="1" x14ac:dyDescent="0.25">
      <c r="A282" s="338">
        <v>281</v>
      </c>
      <c r="B282" s="279" t="s">
        <v>789</v>
      </c>
      <c r="C282" s="279" t="s">
        <v>161</v>
      </c>
    </row>
    <row r="283" spans="1:3" ht="38.25" x14ac:dyDescent="0.2">
      <c r="A283" s="338">
        <v>282</v>
      </c>
      <c r="B283" s="277" t="s">
        <v>790</v>
      </c>
      <c r="C283" s="277" t="s">
        <v>126</v>
      </c>
    </row>
    <row r="284" spans="1:3" ht="89.25" customHeight="1" x14ac:dyDescent="0.2">
      <c r="A284" s="338">
        <v>283</v>
      </c>
      <c r="B284" s="364" t="s">
        <v>945</v>
      </c>
      <c r="C284" s="261" t="s">
        <v>83</v>
      </c>
    </row>
    <row r="285" spans="1:3" ht="51" customHeight="1" x14ac:dyDescent="0.2">
      <c r="A285" s="338">
        <v>284</v>
      </c>
      <c r="B285" s="278" t="s">
        <v>791</v>
      </c>
      <c r="C285" s="278" t="s">
        <v>444</v>
      </c>
    </row>
    <row r="286" spans="1:3" ht="51.75" thickBot="1" x14ac:dyDescent="0.25">
      <c r="A286" s="338">
        <v>285</v>
      </c>
      <c r="B286" s="279" t="s">
        <v>792</v>
      </c>
      <c r="C286" s="279" t="s">
        <v>445</v>
      </c>
    </row>
    <row r="287" spans="1:3" ht="25.5" x14ac:dyDescent="0.2">
      <c r="A287" s="338">
        <v>286</v>
      </c>
      <c r="B287" s="277" t="s">
        <v>793</v>
      </c>
      <c r="C287" s="277" t="s">
        <v>446</v>
      </c>
    </row>
    <row r="288" spans="1:3" ht="25.5" x14ac:dyDescent="0.2">
      <c r="A288" s="338">
        <v>287</v>
      </c>
      <c r="B288" s="369" t="s">
        <v>794</v>
      </c>
      <c r="C288" s="280" t="s">
        <v>1</v>
      </c>
    </row>
    <row r="289" spans="1:3" ht="25.5" x14ac:dyDescent="0.2">
      <c r="A289" s="338">
        <v>288</v>
      </c>
      <c r="B289" s="278" t="s">
        <v>795</v>
      </c>
      <c r="C289" s="278" t="s">
        <v>436</v>
      </c>
    </row>
    <row r="290" spans="1:3" x14ac:dyDescent="0.2">
      <c r="A290" s="338">
        <v>289</v>
      </c>
      <c r="B290" s="281" t="s">
        <v>796</v>
      </c>
      <c r="C290" s="281" t="s">
        <v>11</v>
      </c>
    </row>
    <row r="291" spans="1:3" ht="102" customHeight="1" x14ac:dyDescent="0.2">
      <c r="A291" s="338">
        <v>290</v>
      </c>
      <c r="B291" s="369" t="s">
        <v>797</v>
      </c>
      <c r="C291" s="280" t="s">
        <v>2</v>
      </c>
    </row>
    <row r="292" spans="1:3" ht="51" x14ac:dyDescent="0.2">
      <c r="A292" s="338">
        <v>291</v>
      </c>
      <c r="B292" s="278" t="s">
        <v>929</v>
      </c>
      <c r="C292" s="278" t="s">
        <v>437</v>
      </c>
    </row>
    <row r="293" spans="1:3" ht="25.5" x14ac:dyDescent="0.2">
      <c r="A293" s="338">
        <v>292</v>
      </c>
      <c r="B293" s="411" t="s">
        <v>798</v>
      </c>
      <c r="C293" s="278" t="s">
        <v>485</v>
      </c>
    </row>
    <row r="294" spans="1:3" ht="51" x14ac:dyDescent="0.2">
      <c r="A294" s="338">
        <v>293</v>
      </c>
      <c r="B294" s="278" t="s">
        <v>799</v>
      </c>
      <c r="C294" s="278" t="s">
        <v>486</v>
      </c>
    </row>
    <row r="295" spans="1:3" ht="25.5" x14ac:dyDescent="0.2">
      <c r="A295" s="338">
        <v>294</v>
      </c>
      <c r="B295" s="278" t="s">
        <v>800</v>
      </c>
      <c r="C295" s="278" t="s">
        <v>487</v>
      </c>
    </row>
    <row r="296" spans="1:3" ht="25.5" x14ac:dyDescent="0.2">
      <c r="A296" s="338">
        <v>295</v>
      </c>
      <c r="B296" s="372" t="s">
        <v>801</v>
      </c>
      <c r="C296" s="372" t="s">
        <v>56</v>
      </c>
    </row>
    <row r="297" spans="1:3" ht="25.5" x14ac:dyDescent="0.2">
      <c r="A297" s="338">
        <v>296</v>
      </c>
      <c r="B297" s="372" t="s">
        <v>802</v>
      </c>
      <c r="C297" s="372" t="s">
        <v>438</v>
      </c>
    </row>
    <row r="298" spans="1:3" ht="38.25" x14ac:dyDescent="0.2">
      <c r="A298" s="338">
        <v>297</v>
      </c>
      <c r="B298" s="372" t="s">
        <v>946</v>
      </c>
      <c r="C298" s="372" t="s">
        <v>439</v>
      </c>
    </row>
    <row r="299" spans="1:3" ht="102" x14ac:dyDescent="0.2">
      <c r="A299" s="338">
        <v>298</v>
      </c>
      <c r="B299" s="398" t="s">
        <v>803</v>
      </c>
      <c r="C299" s="371" t="s">
        <v>551</v>
      </c>
    </row>
    <row r="300" spans="1:3" ht="51" x14ac:dyDescent="0.2">
      <c r="A300" s="338">
        <v>299</v>
      </c>
      <c r="B300" s="371" t="s">
        <v>804</v>
      </c>
      <c r="C300" s="371" t="s">
        <v>311</v>
      </c>
    </row>
    <row r="301" spans="1:3" ht="25.5" x14ac:dyDescent="0.2">
      <c r="A301" s="338">
        <v>300</v>
      </c>
      <c r="B301" s="372" t="s">
        <v>805</v>
      </c>
      <c r="C301" s="372" t="s">
        <v>500</v>
      </c>
    </row>
    <row r="302" spans="1:3" ht="51" x14ac:dyDescent="0.2">
      <c r="A302" s="338">
        <v>301</v>
      </c>
      <c r="B302" s="282" t="s">
        <v>806</v>
      </c>
      <c r="C302" s="282" t="s">
        <v>440</v>
      </c>
    </row>
    <row r="303" spans="1:3" ht="76.5" x14ac:dyDescent="0.2">
      <c r="A303" s="338">
        <v>302</v>
      </c>
      <c r="B303" s="412" t="s">
        <v>807</v>
      </c>
      <c r="C303" s="371" t="s">
        <v>529</v>
      </c>
    </row>
    <row r="304" spans="1:3" ht="25.5" x14ac:dyDescent="0.2">
      <c r="A304" s="338">
        <v>303</v>
      </c>
      <c r="B304" s="371" t="s">
        <v>808</v>
      </c>
      <c r="C304" s="371" t="s">
        <v>312</v>
      </c>
    </row>
    <row r="305" spans="1:3" ht="26.25" x14ac:dyDescent="0.2">
      <c r="A305" s="338">
        <v>304</v>
      </c>
      <c r="B305" s="385" t="s">
        <v>809</v>
      </c>
      <c r="C305" s="385" t="s">
        <v>347</v>
      </c>
    </row>
    <row r="306" spans="1:3" ht="26.25" x14ac:dyDescent="0.2">
      <c r="A306" s="338">
        <v>305</v>
      </c>
      <c r="B306" s="385" t="s">
        <v>810</v>
      </c>
      <c r="C306" s="385" t="s">
        <v>348</v>
      </c>
    </row>
    <row r="307" spans="1:3" x14ac:dyDescent="0.2">
      <c r="A307" s="338">
        <v>306</v>
      </c>
      <c r="B307" s="386" t="s">
        <v>811</v>
      </c>
      <c r="C307" s="386" t="s">
        <v>129</v>
      </c>
    </row>
    <row r="308" spans="1:3" x14ac:dyDescent="0.2">
      <c r="A308" s="338">
        <v>307</v>
      </c>
      <c r="B308" s="386" t="s">
        <v>812</v>
      </c>
      <c r="C308" s="386" t="s">
        <v>130</v>
      </c>
    </row>
    <row r="309" spans="1:3" x14ac:dyDescent="0.2">
      <c r="A309" s="338">
        <v>308</v>
      </c>
      <c r="B309" s="386" t="s">
        <v>813</v>
      </c>
      <c r="C309" s="386" t="s">
        <v>131</v>
      </c>
    </row>
    <row r="310" spans="1:3" x14ac:dyDescent="0.2">
      <c r="A310" s="338">
        <v>309</v>
      </c>
      <c r="B310" s="386" t="s">
        <v>814</v>
      </c>
      <c r="C310" s="386" t="s">
        <v>132</v>
      </c>
    </row>
    <row r="311" spans="1:3" x14ac:dyDescent="0.2">
      <c r="A311" s="338">
        <v>310</v>
      </c>
      <c r="B311" s="386" t="s">
        <v>815</v>
      </c>
      <c r="C311" s="386" t="s">
        <v>133</v>
      </c>
    </row>
    <row r="312" spans="1:3" x14ac:dyDescent="0.2">
      <c r="A312" s="338">
        <v>311</v>
      </c>
      <c r="B312" s="386" t="s">
        <v>816</v>
      </c>
      <c r="C312" s="386" t="s">
        <v>134</v>
      </c>
    </row>
    <row r="313" spans="1:3" x14ac:dyDescent="0.2">
      <c r="A313" s="338">
        <v>312</v>
      </c>
      <c r="B313" s="386" t="s">
        <v>817</v>
      </c>
      <c r="C313" s="386" t="s">
        <v>135</v>
      </c>
    </row>
    <row r="314" spans="1:3" x14ac:dyDescent="0.2">
      <c r="A314" s="338">
        <v>313</v>
      </c>
      <c r="B314" s="386" t="s">
        <v>818</v>
      </c>
      <c r="C314" s="386" t="s">
        <v>136</v>
      </c>
    </row>
    <row r="315" spans="1:3" x14ac:dyDescent="0.2">
      <c r="A315" s="338">
        <v>314</v>
      </c>
      <c r="B315" s="386" t="s">
        <v>819</v>
      </c>
      <c r="C315" s="386" t="s">
        <v>137</v>
      </c>
    </row>
    <row r="316" spans="1:3" x14ac:dyDescent="0.2">
      <c r="A316" s="338">
        <v>315</v>
      </c>
      <c r="B316" s="386" t="s">
        <v>820</v>
      </c>
      <c r="C316" s="386" t="s">
        <v>138</v>
      </c>
    </row>
    <row r="317" spans="1:3" x14ac:dyDescent="0.2">
      <c r="A317" s="338">
        <v>316</v>
      </c>
      <c r="B317" s="386" t="s">
        <v>821</v>
      </c>
      <c r="C317" s="386" t="s">
        <v>139</v>
      </c>
    </row>
    <row r="318" spans="1:3" x14ac:dyDescent="0.2">
      <c r="A318" s="338">
        <v>317</v>
      </c>
      <c r="B318" s="386" t="s">
        <v>822</v>
      </c>
      <c r="C318" s="386" t="s">
        <v>140</v>
      </c>
    </row>
    <row r="319" spans="1:3" x14ac:dyDescent="0.2">
      <c r="A319" s="338">
        <v>318</v>
      </c>
      <c r="B319" s="386" t="s">
        <v>823</v>
      </c>
      <c r="C319" s="386" t="s">
        <v>141</v>
      </c>
    </row>
    <row r="320" spans="1:3" x14ac:dyDescent="0.2">
      <c r="A320" s="338">
        <v>319</v>
      </c>
      <c r="B320" s="386" t="s">
        <v>824</v>
      </c>
      <c r="C320" s="386" t="s">
        <v>142</v>
      </c>
    </row>
    <row r="321" spans="1:3" x14ac:dyDescent="0.2">
      <c r="A321" s="338">
        <v>320</v>
      </c>
      <c r="B321" s="386" t="s">
        <v>825</v>
      </c>
      <c r="C321" s="386" t="s">
        <v>143</v>
      </c>
    </row>
    <row r="322" spans="1:3" x14ac:dyDescent="0.2">
      <c r="A322" s="338">
        <v>321</v>
      </c>
      <c r="B322" s="386" t="s">
        <v>826</v>
      </c>
      <c r="C322" s="386" t="s">
        <v>144</v>
      </c>
    </row>
    <row r="323" spans="1:3" x14ac:dyDescent="0.2">
      <c r="A323" s="338">
        <v>322</v>
      </c>
      <c r="B323" s="386" t="s">
        <v>827</v>
      </c>
      <c r="C323" s="386" t="s">
        <v>145</v>
      </c>
    </row>
    <row r="324" spans="1:3" x14ac:dyDescent="0.2">
      <c r="A324" s="338">
        <v>323</v>
      </c>
      <c r="B324" s="386" t="s">
        <v>828</v>
      </c>
      <c r="C324" s="386" t="s">
        <v>146</v>
      </c>
    </row>
    <row r="325" spans="1:3" x14ac:dyDescent="0.2">
      <c r="A325" s="338">
        <v>324</v>
      </c>
      <c r="B325" s="386" t="s">
        <v>829</v>
      </c>
      <c r="C325" s="386" t="s">
        <v>147</v>
      </c>
    </row>
    <row r="326" spans="1:3" x14ac:dyDescent="0.2">
      <c r="A326" s="338">
        <v>325</v>
      </c>
      <c r="B326" s="386" t="s">
        <v>830</v>
      </c>
      <c r="C326" s="386" t="s">
        <v>148</v>
      </c>
    </row>
    <row r="327" spans="1:3" x14ac:dyDescent="0.2">
      <c r="A327" s="338">
        <v>326</v>
      </c>
      <c r="B327" s="386" t="s">
        <v>831</v>
      </c>
      <c r="C327" s="386" t="s">
        <v>149</v>
      </c>
    </row>
    <row r="328" spans="1:3" x14ac:dyDescent="0.2">
      <c r="A328" s="338">
        <v>327</v>
      </c>
      <c r="B328" s="386" t="s">
        <v>832</v>
      </c>
      <c r="C328" s="386" t="s">
        <v>150</v>
      </c>
    </row>
    <row r="329" spans="1:3" x14ac:dyDescent="0.2">
      <c r="A329" s="338">
        <v>328</v>
      </c>
      <c r="B329" s="387" t="s">
        <v>833</v>
      </c>
      <c r="C329" s="387" t="s">
        <v>151</v>
      </c>
    </row>
    <row r="330" spans="1:3" x14ac:dyDescent="0.2">
      <c r="A330" s="338">
        <v>329</v>
      </c>
      <c r="B330" s="413" t="s">
        <v>834</v>
      </c>
      <c r="C330" s="386" t="s">
        <v>152</v>
      </c>
    </row>
    <row r="331" spans="1:3" x14ac:dyDescent="0.2">
      <c r="A331" s="338">
        <v>330</v>
      </c>
      <c r="B331" s="413" t="s">
        <v>835</v>
      </c>
      <c r="C331" s="386" t="s">
        <v>153</v>
      </c>
    </row>
    <row r="332" spans="1:3" x14ac:dyDescent="0.2">
      <c r="A332" s="338">
        <v>331</v>
      </c>
      <c r="B332" s="413" t="s">
        <v>836</v>
      </c>
      <c r="C332" s="386" t="s">
        <v>154</v>
      </c>
    </row>
    <row r="333" spans="1:3" x14ac:dyDescent="0.2">
      <c r="A333" s="338">
        <v>332</v>
      </c>
      <c r="B333" s="413" t="s">
        <v>837</v>
      </c>
      <c r="C333" s="386" t="s">
        <v>155</v>
      </c>
    </row>
    <row r="334" spans="1:3" x14ac:dyDescent="0.2">
      <c r="A334" s="338">
        <v>333</v>
      </c>
      <c r="B334" s="413" t="s">
        <v>838</v>
      </c>
      <c r="C334" s="386" t="s">
        <v>156</v>
      </c>
    </row>
    <row r="335" spans="1:3" x14ac:dyDescent="0.2">
      <c r="A335" s="338">
        <v>334</v>
      </c>
      <c r="B335" s="387" t="s">
        <v>839</v>
      </c>
      <c r="C335" s="387" t="s">
        <v>400</v>
      </c>
    </row>
    <row r="336" spans="1:3" x14ac:dyDescent="0.2">
      <c r="A336" s="338">
        <v>335</v>
      </c>
      <c r="B336" s="387" t="s">
        <v>840</v>
      </c>
      <c r="C336" s="387" t="s">
        <v>505</v>
      </c>
    </row>
    <row r="337" spans="1:3" x14ac:dyDescent="0.2">
      <c r="A337" s="338">
        <v>336</v>
      </c>
      <c r="B337" s="388" t="s">
        <v>841</v>
      </c>
      <c r="C337" s="388" t="s">
        <v>506</v>
      </c>
    </row>
    <row r="338" spans="1:3" x14ac:dyDescent="0.2">
      <c r="A338" s="338">
        <v>337</v>
      </c>
      <c r="B338" s="387" t="s">
        <v>938</v>
      </c>
      <c r="C338" s="387" t="s">
        <v>402</v>
      </c>
    </row>
    <row r="339" spans="1:3" x14ac:dyDescent="0.2">
      <c r="A339" s="338">
        <v>338</v>
      </c>
      <c r="B339" s="414" t="s">
        <v>939</v>
      </c>
      <c r="C339" s="387" t="s">
        <v>403</v>
      </c>
    </row>
    <row r="340" spans="1:3" x14ac:dyDescent="0.2">
      <c r="A340" s="338">
        <v>339</v>
      </c>
      <c r="B340" s="386" t="s">
        <v>842</v>
      </c>
      <c r="C340" s="386" t="s">
        <v>108</v>
      </c>
    </row>
    <row r="341" spans="1:3" x14ac:dyDescent="0.2">
      <c r="A341" s="338">
        <v>340</v>
      </c>
      <c r="B341" s="415" t="s">
        <v>865</v>
      </c>
      <c r="C341" s="387" t="s">
        <v>388</v>
      </c>
    </row>
    <row r="342" spans="1:3" x14ac:dyDescent="0.2">
      <c r="A342" s="338">
        <v>341</v>
      </c>
      <c r="B342" s="413" t="s">
        <v>843</v>
      </c>
      <c r="C342" s="386" t="s">
        <v>58</v>
      </c>
    </row>
    <row r="343" spans="1:3" x14ac:dyDescent="0.2">
      <c r="A343" s="338">
        <v>342</v>
      </c>
      <c r="B343" s="413" t="s">
        <v>844</v>
      </c>
      <c r="C343" s="386" t="s">
        <v>381</v>
      </c>
    </row>
    <row r="344" spans="1:3" x14ac:dyDescent="0.2">
      <c r="A344" s="338">
        <v>343</v>
      </c>
      <c r="B344" s="413" t="s">
        <v>845</v>
      </c>
      <c r="C344" s="386" t="s">
        <v>112</v>
      </c>
    </row>
    <row r="345" spans="1:3" x14ac:dyDescent="0.2">
      <c r="A345" s="338">
        <v>344</v>
      </c>
      <c r="B345" s="283" t="s">
        <v>846</v>
      </c>
      <c r="C345" s="283" t="s">
        <v>115</v>
      </c>
    </row>
    <row r="346" spans="1:3" x14ac:dyDescent="0.2">
      <c r="A346" s="338">
        <v>345</v>
      </c>
      <c r="B346" s="283" t="s">
        <v>847</v>
      </c>
      <c r="C346" s="283" t="s">
        <v>114</v>
      </c>
    </row>
    <row r="347" spans="1:3" x14ac:dyDescent="0.2">
      <c r="A347" s="338">
        <v>346</v>
      </c>
      <c r="B347" s="413" t="s">
        <v>848</v>
      </c>
      <c r="C347" s="386" t="s">
        <v>389</v>
      </c>
    </row>
    <row r="348" spans="1:3" x14ac:dyDescent="0.2">
      <c r="A348" s="338">
        <v>347</v>
      </c>
      <c r="B348" s="413" t="s">
        <v>849</v>
      </c>
      <c r="C348" s="386" t="s">
        <v>390</v>
      </c>
    </row>
    <row r="349" spans="1:3" x14ac:dyDescent="0.2">
      <c r="A349" s="338">
        <v>348</v>
      </c>
      <c r="B349" s="388" t="s">
        <v>850</v>
      </c>
      <c r="C349" s="388" t="s">
        <v>435</v>
      </c>
    </row>
    <row r="350" spans="1:3" x14ac:dyDescent="0.2">
      <c r="A350" s="338">
        <v>349</v>
      </c>
      <c r="B350" s="416" t="s">
        <v>851</v>
      </c>
      <c r="C350" s="389" t="s">
        <v>552</v>
      </c>
    </row>
    <row r="351" spans="1:3" x14ac:dyDescent="0.2">
      <c r="A351" s="338">
        <v>350</v>
      </c>
      <c r="B351" s="390" t="s">
        <v>852</v>
      </c>
      <c r="C351" s="390" t="s">
        <v>555</v>
      </c>
    </row>
    <row r="352" spans="1:3" ht="46.5" x14ac:dyDescent="0.35">
      <c r="A352" s="338">
        <v>351</v>
      </c>
      <c r="B352" s="391" t="s">
        <v>853</v>
      </c>
      <c r="C352" s="391" t="s">
        <v>328</v>
      </c>
    </row>
    <row r="353" spans="1:3" x14ac:dyDescent="0.2">
      <c r="A353" s="338">
        <v>352</v>
      </c>
      <c r="B353" s="392" t="s">
        <v>854</v>
      </c>
      <c r="C353" s="392" t="s">
        <v>330</v>
      </c>
    </row>
    <row r="354" spans="1:3" ht="25.5" x14ac:dyDescent="0.2">
      <c r="A354" s="338">
        <v>353</v>
      </c>
      <c r="B354" s="284" t="s">
        <v>855</v>
      </c>
      <c r="C354" s="284" t="s">
        <v>576</v>
      </c>
    </row>
    <row r="355" spans="1:3" x14ac:dyDescent="0.2">
      <c r="A355" s="338">
        <v>354</v>
      </c>
      <c r="B355" s="393" t="s">
        <v>856</v>
      </c>
      <c r="C355" s="393" t="s">
        <v>329</v>
      </c>
    </row>
    <row r="356" spans="1:3" x14ac:dyDescent="0.2">
      <c r="A356" s="338">
        <v>355</v>
      </c>
      <c r="B356" s="285" t="s">
        <v>857</v>
      </c>
      <c r="C356" s="285" t="s">
        <v>447</v>
      </c>
    </row>
    <row r="357" spans="1:3" x14ac:dyDescent="0.2">
      <c r="A357" s="338">
        <v>356</v>
      </c>
      <c r="B357" s="286" t="s">
        <v>858</v>
      </c>
      <c r="C357" s="286" t="s">
        <v>448</v>
      </c>
    </row>
    <row r="358" spans="1:3" x14ac:dyDescent="0.2">
      <c r="A358" s="338">
        <v>357</v>
      </c>
      <c r="B358" s="285" t="s">
        <v>859</v>
      </c>
      <c r="C358" s="285" t="s">
        <v>449</v>
      </c>
    </row>
    <row r="359" spans="1:3" x14ac:dyDescent="0.2">
      <c r="A359" s="338">
        <v>358</v>
      </c>
      <c r="B359" s="286" t="s">
        <v>860</v>
      </c>
      <c r="C359" s="286" t="s">
        <v>450</v>
      </c>
    </row>
    <row r="360" spans="1:3" x14ac:dyDescent="0.2">
      <c r="A360" s="338">
        <v>359</v>
      </c>
      <c r="B360" s="285" t="s">
        <v>861</v>
      </c>
      <c r="C360" s="285" t="s">
        <v>451</v>
      </c>
    </row>
    <row r="361" spans="1:3" x14ac:dyDescent="0.2">
      <c r="A361" s="338">
        <v>360</v>
      </c>
      <c r="B361" s="286" t="s">
        <v>862</v>
      </c>
      <c r="C361" s="286" t="s">
        <v>452</v>
      </c>
    </row>
    <row r="362" spans="1:3" x14ac:dyDescent="0.2">
      <c r="A362" s="338">
        <v>361</v>
      </c>
      <c r="B362" s="386" t="s">
        <v>863</v>
      </c>
      <c r="C362" s="386" t="s">
        <v>158</v>
      </c>
    </row>
  </sheetData>
  <sheetProtection sheet="1" objects="1" scenarios="1" formatCells="0" formatColumns="0" formatRows="0"/>
  <autoFilter ref="A1:IT1"/>
  <hyperlinks>
    <hyperlink ref="B31" r:id="rId1" location="tab-0-1"/>
    <hyperlink ref="B13" r:id="rId2"/>
    <hyperlink ref="B15" r:id="rId3"/>
    <hyperlink ref="B18" r:id="rId4"/>
    <hyperlink ref="B42" r:id="rId5"/>
  </hyperlinks>
  <pageMargins left="0.7" right="0.7" top="0.78740157499999996" bottom="0.78740157499999996" header="0.3" footer="0.3"/>
  <pageSetup paperSize="9" orientation="portrait" r:id="rId6"/>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tabColor rgb="FF00B050"/>
  </sheetPr>
  <dimension ref="A1:E89"/>
  <sheetViews>
    <sheetView workbookViewId="0">
      <selection activeCell="C5" sqref="C5"/>
    </sheetView>
  </sheetViews>
  <sheetFormatPr defaultColWidth="9.140625" defaultRowHeight="12.75" x14ac:dyDescent="0.2"/>
  <cols>
    <col min="1" max="1" width="17.140625" style="2" customWidth="1"/>
    <col min="2" max="2" width="34.7109375" style="2" customWidth="1"/>
    <col min="3" max="3" width="15.140625" style="2" customWidth="1"/>
    <col min="4" max="16384" width="9.140625" style="2"/>
  </cols>
  <sheetData>
    <row r="1" spans="1:5" ht="13.5" thickBot="1" x14ac:dyDescent="0.25">
      <c r="A1" s="1" t="s">
        <v>168</v>
      </c>
    </row>
    <row r="2" spans="1:5" ht="13.5" thickBot="1" x14ac:dyDescent="0.25">
      <c r="A2" s="3" t="s">
        <v>169</v>
      </c>
      <c r="B2" s="4" t="s">
        <v>353</v>
      </c>
    </row>
    <row r="3" spans="1:5" ht="13.5" thickBot="1" x14ac:dyDescent="0.25">
      <c r="A3" s="5" t="s">
        <v>171</v>
      </c>
      <c r="B3" s="6">
        <v>43559</v>
      </c>
      <c r="C3" s="7" t="str">
        <f>IF(ISNUMBER(MATCH(B3,A19:A27,0)),VLOOKUP(B3,A19:B27,2,FALSE),"---")</f>
        <v>VR P4 FAR_COM_pl_040419.xls</v>
      </c>
      <c r="D3" s="8"/>
      <c r="E3" s="9"/>
    </row>
    <row r="4" spans="1:5" x14ac:dyDescent="0.2">
      <c r="A4" s="10" t="s">
        <v>172</v>
      </c>
      <c r="B4" s="11" t="s">
        <v>173</v>
      </c>
    </row>
    <row r="5" spans="1:5" ht="13.5" thickBot="1" x14ac:dyDescent="0.25">
      <c r="A5" s="12" t="s">
        <v>174</v>
      </c>
      <c r="B5" s="13" t="s">
        <v>291</v>
      </c>
    </row>
    <row r="7" spans="1:5" x14ac:dyDescent="0.2">
      <c r="A7" s="14" t="s">
        <v>176</v>
      </c>
    </row>
    <row r="8" spans="1:5" x14ac:dyDescent="0.2">
      <c r="A8" s="15" t="s">
        <v>177</v>
      </c>
      <c r="B8" s="15"/>
      <c r="C8" s="16" t="s">
        <v>178</v>
      </c>
    </row>
    <row r="9" spans="1:5" x14ac:dyDescent="0.2">
      <c r="A9" s="15" t="s">
        <v>179</v>
      </c>
      <c r="B9" s="15"/>
      <c r="C9" s="16" t="s">
        <v>180</v>
      </c>
    </row>
    <row r="10" spans="1:5" x14ac:dyDescent="0.2">
      <c r="A10" s="15" t="s">
        <v>181</v>
      </c>
      <c r="B10" s="15"/>
      <c r="C10" s="16" t="s">
        <v>182</v>
      </c>
    </row>
    <row r="11" spans="1:5" x14ac:dyDescent="0.2">
      <c r="A11" s="15" t="s">
        <v>183</v>
      </c>
      <c r="B11" s="15"/>
      <c r="C11" s="16" t="s">
        <v>184</v>
      </c>
    </row>
    <row r="12" spans="1:5" x14ac:dyDescent="0.2">
      <c r="A12" s="15" t="s">
        <v>170</v>
      </c>
      <c r="B12" s="15"/>
      <c r="C12" s="16" t="s">
        <v>185</v>
      </c>
    </row>
    <row r="13" spans="1:5" x14ac:dyDescent="0.2">
      <c r="A13" s="15" t="s">
        <v>186</v>
      </c>
      <c r="B13" s="15"/>
      <c r="C13" s="16" t="s">
        <v>187</v>
      </c>
    </row>
    <row r="14" spans="1:5" x14ac:dyDescent="0.2">
      <c r="A14" s="15" t="s">
        <v>188</v>
      </c>
      <c r="B14" s="15"/>
      <c r="C14" s="16" t="s">
        <v>189</v>
      </c>
    </row>
    <row r="15" spans="1:5" x14ac:dyDescent="0.2">
      <c r="A15" s="33" t="s">
        <v>319</v>
      </c>
      <c r="B15" s="15"/>
      <c r="C15" s="16" t="s">
        <v>320</v>
      </c>
    </row>
    <row r="16" spans="1:5" x14ac:dyDescent="0.2">
      <c r="A16" s="33" t="s">
        <v>353</v>
      </c>
      <c r="B16" s="15"/>
      <c r="C16" s="16" t="s">
        <v>354</v>
      </c>
    </row>
    <row r="17" spans="1:4" x14ac:dyDescent="0.2">
      <c r="A17" s="17"/>
    </row>
    <row r="18" spans="1:4" x14ac:dyDescent="0.2">
      <c r="A18" s="18" t="s">
        <v>190</v>
      </c>
      <c r="B18" s="19" t="s">
        <v>191</v>
      </c>
      <c r="C18" s="19" t="s">
        <v>192</v>
      </c>
      <c r="D18" s="20"/>
    </row>
    <row r="19" spans="1:4" x14ac:dyDescent="0.2">
      <c r="A19" s="21">
        <v>43467</v>
      </c>
      <c r="B19" s="22" t="str">
        <f t="shared" ref="B19:B27" si="0">IF(ISBLANK($A19),"---", VLOOKUP($B$2,$A$8:$C$16,3,0) &amp; "_" &amp; VLOOKUP($B$4,$A$30:$B$62,2,0)&amp;"_"&amp;VLOOKUP($B$5,$A$65:$B$89,2,0)&amp;"_"&amp; TEXT(DAY($A19),"0#")&amp; TEXT(MONTH($A19),"0#")&amp; TEXT(YEAR($A19)-2000,"0#")&amp;".xls")</f>
        <v>VR P4 FAR_COM_pl_020119.xls</v>
      </c>
      <c r="C19" s="22" t="s">
        <v>355</v>
      </c>
      <c r="D19" s="23"/>
    </row>
    <row r="20" spans="1:4" x14ac:dyDescent="0.2">
      <c r="A20" s="24">
        <v>43479</v>
      </c>
      <c r="B20" s="25" t="str">
        <f t="shared" si="0"/>
        <v>VR P4 FAR_COM_pl_140119.xls</v>
      </c>
      <c r="C20" s="25" t="s">
        <v>459</v>
      </c>
      <c r="D20" s="26"/>
    </row>
    <row r="21" spans="1:4" x14ac:dyDescent="0.2">
      <c r="A21" s="24">
        <v>43497</v>
      </c>
      <c r="B21" s="25" t="str">
        <f t="shared" si="0"/>
        <v>VR P4 FAR_COM_pl_010219.xls</v>
      </c>
      <c r="C21" s="166" t="s">
        <v>512</v>
      </c>
      <c r="D21" s="26"/>
    </row>
    <row r="22" spans="1:4" x14ac:dyDescent="0.2">
      <c r="A22" s="24">
        <v>43523</v>
      </c>
      <c r="B22" s="25" t="str">
        <f t="shared" si="0"/>
        <v>VR P4 FAR_COM_pl_270219.xls</v>
      </c>
      <c r="C22" s="166" t="s">
        <v>596</v>
      </c>
      <c r="D22" s="26"/>
    </row>
    <row r="23" spans="1:4" x14ac:dyDescent="0.2">
      <c r="A23" s="24">
        <v>43559</v>
      </c>
      <c r="B23" s="25" t="str">
        <f t="shared" si="0"/>
        <v>VR P4 FAR_COM_pl_040419.xls</v>
      </c>
      <c r="C23" s="25" t="s">
        <v>955</v>
      </c>
      <c r="D23" s="26"/>
    </row>
    <row r="24" spans="1:4" x14ac:dyDescent="0.2">
      <c r="A24" s="24"/>
      <c r="B24" s="25" t="str">
        <f t="shared" si="0"/>
        <v>---</v>
      </c>
      <c r="C24" s="25"/>
      <c r="D24" s="26"/>
    </row>
    <row r="25" spans="1:4" x14ac:dyDescent="0.2">
      <c r="A25" s="24"/>
      <c r="B25" s="25" t="str">
        <f t="shared" si="0"/>
        <v>---</v>
      </c>
      <c r="C25" s="25"/>
      <c r="D25" s="26"/>
    </row>
    <row r="26" spans="1:4" x14ac:dyDescent="0.2">
      <c r="A26" s="24"/>
      <c r="B26" s="25" t="str">
        <f t="shared" si="0"/>
        <v>---</v>
      </c>
      <c r="C26" s="25"/>
      <c r="D26" s="26"/>
    </row>
    <row r="27" spans="1:4" x14ac:dyDescent="0.2">
      <c r="A27" s="27"/>
      <c r="B27" s="28" t="str">
        <f t="shared" si="0"/>
        <v>---</v>
      </c>
      <c r="C27" s="28"/>
      <c r="D27" s="29"/>
    </row>
    <row r="29" spans="1:4" x14ac:dyDescent="0.2">
      <c r="A29" s="1" t="s">
        <v>172</v>
      </c>
    </row>
    <row r="30" spans="1:4" x14ac:dyDescent="0.2">
      <c r="A30" s="30" t="s">
        <v>173</v>
      </c>
      <c r="B30" s="30" t="s">
        <v>193</v>
      </c>
    </row>
    <row r="31" spans="1:4" x14ac:dyDescent="0.2">
      <c r="A31" s="30" t="s">
        <v>194</v>
      </c>
      <c r="B31" s="30" t="s">
        <v>195</v>
      </c>
    </row>
    <row r="32" spans="1:4" x14ac:dyDescent="0.2">
      <c r="A32" s="30" t="s">
        <v>196</v>
      </c>
      <c r="B32" s="30" t="s">
        <v>197</v>
      </c>
    </row>
    <row r="33" spans="1:2" x14ac:dyDescent="0.2">
      <c r="A33" s="30" t="s">
        <v>198</v>
      </c>
      <c r="B33" s="30" t="s">
        <v>199</v>
      </c>
    </row>
    <row r="34" spans="1:2" x14ac:dyDescent="0.2">
      <c r="A34" s="30" t="s">
        <v>200</v>
      </c>
      <c r="B34" s="30" t="s">
        <v>201</v>
      </c>
    </row>
    <row r="35" spans="1:2" x14ac:dyDescent="0.2">
      <c r="A35" s="30" t="s">
        <v>202</v>
      </c>
      <c r="B35" s="30" t="s">
        <v>203</v>
      </c>
    </row>
    <row r="36" spans="1:2" x14ac:dyDescent="0.2">
      <c r="A36" s="30" t="s">
        <v>204</v>
      </c>
      <c r="B36" s="30" t="s">
        <v>205</v>
      </c>
    </row>
    <row r="37" spans="1:2" x14ac:dyDescent="0.2">
      <c r="A37" s="30" t="s">
        <v>206</v>
      </c>
      <c r="B37" s="30" t="s">
        <v>207</v>
      </c>
    </row>
    <row r="38" spans="1:2" x14ac:dyDescent="0.2">
      <c r="A38" s="30" t="s">
        <v>208</v>
      </c>
      <c r="B38" s="30" t="s">
        <v>209</v>
      </c>
    </row>
    <row r="39" spans="1:2" x14ac:dyDescent="0.2">
      <c r="A39" s="30" t="s">
        <v>210</v>
      </c>
      <c r="B39" s="30" t="s">
        <v>211</v>
      </c>
    </row>
    <row r="40" spans="1:2" x14ac:dyDescent="0.2">
      <c r="A40" s="30" t="s">
        <v>212</v>
      </c>
      <c r="B40" s="30" t="s">
        <v>213</v>
      </c>
    </row>
    <row r="41" spans="1:2" x14ac:dyDescent="0.2">
      <c r="A41" s="30" t="s">
        <v>214</v>
      </c>
      <c r="B41" s="30" t="s">
        <v>215</v>
      </c>
    </row>
    <row r="42" spans="1:2" x14ac:dyDescent="0.2">
      <c r="A42" s="30" t="s">
        <v>216</v>
      </c>
      <c r="B42" s="30" t="s">
        <v>217</v>
      </c>
    </row>
    <row r="43" spans="1:2" x14ac:dyDescent="0.2">
      <c r="A43" s="30" t="s">
        <v>218</v>
      </c>
      <c r="B43" s="30" t="s">
        <v>219</v>
      </c>
    </row>
    <row r="44" spans="1:2" x14ac:dyDescent="0.2">
      <c r="A44" s="30" t="s">
        <v>220</v>
      </c>
      <c r="B44" s="30" t="s">
        <v>221</v>
      </c>
    </row>
    <row r="45" spans="1:2" x14ac:dyDescent="0.2">
      <c r="A45" s="30" t="s">
        <v>222</v>
      </c>
      <c r="B45" s="30" t="s">
        <v>321</v>
      </c>
    </row>
    <row r="46" spans="1:2" x14ac:dyDescent="0.2">
      <c r="A46" s="30" t="s">
        <v>223</v>
      </c>
      <c r="B46" s="30" t="s">
        <v>224</v>
      </c>
    </row>
    <row r="47" spans="1:2" x14ac:dyDescent="0.2">
      <c r="A47" s="30" t="s">
        <v>225</v>
      </c>
      <c r="B47" s="30" t="s">
        <v>226</v>
      </c>
    </row>
    <row r="48" spans="1:2" x14ac:dyDescent="0.2">
      <c r="A48" s="30" t="s">
        <v>227</v>
      </c>
      <c r="B48" s="30" t="s">
        <v>228</v>
      </c>
    </row>
    <row r="49" spans="1:2" x14ac:dyDescent="0.2">
      <c r="A49" s="30" t="s">
        <v>229</v>
      </c>
      <c r="B49" s="30" t="s">
        <v>230</v>
      </c>
    </row>
    <row r="50" spans="1:2" x14ac:dyDescent="0.2">
      <c r="A50" s="30" t="s">
        <v>231</v>
      </c>
      <c r="B50" s="30" t="s">
        <v>232</v>
      </c>
    </row>
    <row r="51" spans="1:2" x14ac:dyDescent="0.2">
      <c r="A51" s="30" t="s">
        <v>233</v>
      </c>
      <c r="B51" s="30" t="s">
        <v>234</v>
      </c>
    </row>
    <row r="52" spans="1:2" x14ac:dyDescent="0.2">
      <c r="A52" s="30" t="s">
        <v>235</v>
      </c>
      <c r="B52" s="30" t="s">
        <v>236</v>
      </c>
    </row>
    <row r="53" spans="1:2" x14ac:dyDescent="0.2">
      <c r="A53" s="30" t="s">
        <v>237</v>
      </c>
      <c r="B53" s="30" t="s">
        <v>238</v>
      </c>
    </row>
    <row r="54" spans="1:2" x14ac:dyDescent="0.2">
      <c r="A54" s="30" t="s">
        <v>239</v>
      </c>
      <c r="B54" s="30" t="s">
        <v>240</v>
      </c>
    </row>
    <row r="55" spans="1:2" x14ac:dyDescent="0.2">
      <c r="A55" s="30" t="s">
        <v>241</v>
      </c>
      <c r="B55" s="30" t="s">
        <v>242</v>
      </c>
    </row>
    <row r="56" spans="1:2" x14ac:dyDescent="0.2">
      <c r="A56" s="30" t="s">
        <v>243</v>
      </c>
      <c r="B56" s="30" t="s">
        <v>244</v>
      </c>
    </row>
    <row r="57" spans="1:2" x14ac:dyDescent="0.2">
      <c r="A57" s="30" t="s">
        <v>245</v>
      </c>
      <c r="B57" s="30" t="s">
        <v>246</v>
      </c>
    </row>
    <row r="58" spans="1:2" x14ac:dyDescent="0.2">
      <c r="A58" s="30" t="s">
        <v>247</v>
      </c>
      <c r="B58" s="30" t="s">
        <v>248</v>
      </c>
    </row>
    <row r="59" spans="1:2" x14ac:dyDescent="0.2">
      <c r="A59" s="30" t="s">
        <v>249</v>
      </c>
      <c r="B59" s="30" t="s">
        <v>250</v>
      </c>
    </row>
    <row r="60" spans="1:2" x14ac:dyDescent="0.2">
      <c r="A60" s="30" t="s">
        <v>251</v>
      </c>
      <c r="B60" s="30" t="s">
        <v>252</v>
      </c>
    </row>
    <row r="61" spans="1:2" x14ac:dyDescent="0.2">
      <c r="A61" s="30" t="s">
        <v>253</v>
      </c>
      <c r="B61" s="30" t="s">
        <v>254</v>
      </c>
    </row>
    <row r="62" spans="1:2" x14ac:dyDescent="0.2">
      <c r="A62" s="30" t="s">
        <v>255</v>
      </c>
      <c r="B62" s="30" t="s">
        <v>256</v>
      </c>
    </row>
    <row r="64" spans="1:2" x14ac:dyDescent="0.2">
      <c r="A64" s="31" t="s">
        <v>257</v>
      </c>
    </row>
    <row r="65" spans="1:2" x14ac:dyDescent="0.2">
      <c r="A65" s="32" t="s">
        <v>258</v>
      </c>
      <c r="B65" s="32" t="s">
        <v>259</v>
      </c>
    </row>
    <row r="66" spans="1:2" x14ac:dyDescent="0.2">
      <c r="A66" s="32" t="s">
        <v>260</v>
      </c>
      <c r="B66" s="32" t="s">
        <v>261</v>
      </c>
    </row>
    <row r="67" spans="1:2" x14ac:dyDescent="0.2">
      <c r="A67" s="32" t="s">
        <v>262</v>
      </c>
      <c r="B67" s="32" t="s">
        <v>263</v>
      </c>
    </row>
    <row r="68" spans="1:2" x14ac:dyDescent="0.2">
      <c r="A68" s="32" t="s">
        <v>264</v>
      </c>
      <c r="B68" s="32" t="s">
        <v>265</v>
      </c>
    </row>
    <row r="69" spans="1:2" x14ac:dyDescent="0.2">
      <c r="A69" s="32" t="s">
        <v>266</v>
      </c>
      <c r="B69" s="32" t="s">
        <v>267</v>
      </c>
    </row>
    <row r="70" spans="1:2" x14ac:dyDescent="0.2">
      <c r="A70" s="32" t="s">
        <v>268</v>
      </c>
      <c r="B70" s="32" t="s">
        <v>269</v>
      </c>
    </row>
    <row r="71" spans="1:2" x14ac:dyDescent="0.2">
      <c r="A71" s="32" t="s">
        <v>270</v>
      </c>
      <c r="B71" s="32" t="s">
        <v>271</v>
      </c>
    </row>
    <row r="72" spans="1:2" x14ac:dyDescent="0.2">
      <c r="A72" s="32" t="s">
        <v>272</v>
      </c>
      <c r="B72" s="32" t="s">
        <v>273</v>
      </c>
    </row>
    <row r="73" spans="1:2" x14ac:dyDescent="0.2">
      <c r="A73" s="32" t="s">
        <v>175</v>
      </c>
      <c r="B73" s="32" t="s">
        <v>274</v>
      </c>
    </row>
    <row r="74" spans="1:2" x14ac:dyDescent="0.2">
      <c r="A74" s="32" t="s">
        <v>275</v>
      </c>
      <c r="B74" s="32" t="s">
        <v>276</v>
      </c>
    </row>
    <row r="75" spans="1:2" x14ac:dyDescent="0.2">
      <c r="A75" s="32" t="s">
        <v>277</v>
      </c>
      <c r="B75" s="32" t="s">
        <v>322</v>
      </c>
    </row>
    <row r="76" spans="1:2" x14ac:dyDescent="0.2">
      <c r="A76" s="32" t="s">
        <v>278</v>
      </c>
      <c r="B76" s="32" t="s">
        <v>279</v>
      </c>
    </row>
    <row r="77" spans="1:2" x14ac:dyDescent="0.2">
      <c r="A77" s="32" t="s">
        <v>280</v>
      </c>
      <c r="B77" s="32" t="s">
        <v>281</v>
      </c>
    </row>
    <row r="78" spans="1:2" x14ac:dyDescent="0.2">
      <c r="A78" s="32" t="s">
        <v>282</v>
      </c>
      <c r="B78" s="32" t="s">
        <v>283</v>
      </c>
    </row>
    <row r="79" spans="1:2" x14ac:dyDescent="0.2">
      <c r="A79" s="32" t="s">
        <v>284</v>
      </c>
      <c r="B79" s="32" t="s">
        <v>285</v>
      </c>
    </row>
    <row r="80" spans="1:2" x14ac:dyDescent="0.2">
      <c r="A80" s="32" t="s">
        <v>286</v>
      </c>
      <c r="B80" s="32" t="s">
        <v>287</v>
      </c>
    </row>
    <row r="81" spans="1:2" x14ac:dyDescent="0.2">
      <c r="A81" s="32" t="s">
        <v>288</v>
      </c>
      <c r="B81" s="32" t="s">
        <v>164</v>
      </c>
    </row>
    <row r="82" spans="1:2" x14ac:dyDescent="0.2">
      <c r="A82" s="32" t="s">
        <v>289</v>
      </c>
      <c r="B82" s="32" t="s">
        <v>290</v>
      </c>
    </row>
    <row r="83" spans="1:2" x14ac:dyDescent="0.2">
      <c r="A83" s="32" t="s">
        <v>291</v>
      </c>
      <c r="B83" s="32" t="s">
        <v>292</v>
      </c>
    </row>
    <row r="84" spans="1:2" x14ac:dyDescent="0.2">
      <c r="A84" s="32" t="s">
        <v>293</v>
      </c>
      <c r="B84" s="32" t="s">
        <v>294</v>
      </c>
    </row>
    <row r="85" spans="1:2" x14ac:dyDescent="0.2">
      <c r="A85" s="32" t="s">
        <v>295</v>
      </c>
      <c r="B85" s="32" t="s">
        <v>296</v>
      </c>
    </row>
    <row r="86" spans="1:2" x14ac:dyDescent="0.2">
      <c r="A86" s="32" t="s">
        <v>297</v>
      </c>
      <c r="B86" s="32" t="s">
        <v>298</v>
      </c>
    </row>
    <row r="87" spans="1:2" x14ac:dyDescent="0.2">
      <c r="A87" s="32" t="s">
        <v>299</v>
      </c>
      <c r="B87" s="32" t="s">
        <v>300</v>
      </c>
    </row>
    <row r="88" spans="1:2" x14ac:dyDescent="0.2">
      <c r="A88" s="32" t="s">
        <v>301</v>
      </c>
      <c r="B88" s="32" t="s">
        <v>302</v>
      </c>
    </row>
    <row r="89" spans="1:2" x14ac:dyDescent="0.2">
      <c r="A89" s="32" t="s">
        <v>303</v>
      </c>
      <c r="B89" s="32" t="s">
        <v>304</v>
      </c>
    </row>
  </sheetData>
  <sheetProtection sheet="1" objects="1" scenarios="1" formatCells="0" formatColumns="0" formatRows="0"/>
  <dataValidations count="4">
    <dataValidation type="list" allowBlank="1" showInputMessage="1" showErrorMessage="1" sqref="B4">
      <formula1>$A$30:$A$62</formula1>
    </dataValidation>
    <dataValidation type="list" allowBlank="1" showInputMessage="1" showErrorMessage="1" sqref="B5">
      <formula1>$A$65:$A$89</formula1>
    </dataValidation>
    <dataValidation type="list" allowBlank="1" showInputMessage="1" showErrorMessage="1" sqref="B3">
      <formula1>$A$19:$A$27</formula1>
    </dataValidation>
    <dataValidation type="list" showInputMessage="1" showErrorMessage="1" sqref="B2">
      <formula1>$A$8:$A$16</formula1>
    </dataValidation>
  </dataValidation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pageSetUpPr fitToPage="1"/>
  </sheetPr>
  <dimension ref="A1:C38"/>
  <sheetViews>
    <sheetView topLeftCell="A2" zoomScaleNormal="100" workbookViewId="0">
      <selection activeCell="B6" sqref="B6"/>
    </sheetView>
  </sheetViews>
  <sheetFormatPr defaultColWidth="9.140625" defaultRowHeight="12.75" x14ac:dyDescent="0.2"/>
  <cols>
    <col min="1" max="1" width="9.42578125" style="2" customWidth="1"/>
    <col min="2" max="2" width="31.140625" style="2" customWidth="1"/>
    <col min="3" max="3" width="63" style="2" customWidth="1"/>
    <col min="4" max="16384" width="9.140625" style="2"/>
  </cols>
  <sheetData>
    <row r="1" spans="1:3" ht="15.75" x14ac:dyDescent="0.2">
      <c r="B1" s="116" t="str">
        <f>Translations!$B$48</f>
        <v>Sposób korzystania z formularza</v>
      </c>
      <c r="C1" s="117"/>
    </row>
    <row r="2" spans="1:3" ht="25.5" customHeight="1" thickBot="1" x14ac:dyDescent="0.25">
      <c r="B2" s="497" t="str">
        <f>Translations!$B$49</f>
        <v>Niniejszy formularz sprawozdania z weryfikacji w ramach FAR zawiera następujące arkusze, które są ze sobą nierozerwalnie związane:</v>
      </c>
      <c r="C2" s="497"/>
    </row>
    <row r="3" spans="1:3" ht="25.5" customHeight="1" x14ac:dyDescent="0.2">
      <c r="B3" s="420" t="str">
        <f>Translations!$B$50</f>
        <v>Wnioski z weryfikacji (instalacja)
(ang. Opinion Statement)</v>
      </c>
      <c r="C3" s="118" t="str">
        <f>Translations!$B$51</f>
        <v>Formalny dokument zawierający wnioski z weryfikacji podpisany przez osobę upoważnioną do składania podpisów w imieniu weryfikatora</v>
      </c>
    </row>
    <row r="4" spans="1:3" ht="38.25" x14ac:dyDescent="0.2">
      <c r="B4" s="420" t="str">
        <f>Translations!$B$52</f>
        <v>Załącznik 1: USTALENIA
(ang. Annex 1: FINDINGS)</v>
      </c>
      <c r="C4" s="119" t="str">
        <f>Translations!$B$53</f>
        <v>Wymienić wszystkie pozostałe – nieusunięte – nieprawidłowości i niezgodności, a także najważniejsze możliwości do wprowadzenia ulepszeń, określone w drodze weryfikacji.</v>
      </c>
    </row>
    <row r="5" spans="1:3" ht="51" customHeight="1" x14ac:dyDescent="0.2">
      <c r="B5" s="420" t="str">
        <f>Translations!$B$54</f>
        <v>Załącznik 2: PODSTAWA PRACY
(ang. Annex 2: BASIS OF WORK)</v>
      </c>
      <c r="C5" s="119" t="str">
        <f>Translations!$B$55</f>
        <v>Informacje wprowadzające i inne informacje istotne dla wniosków, takie jak kryteria kontroli procesu weryfikacji (zasady akredytacji/certyfikacji itd.) oraz kryteria, według których przeprowadza się weryfikację (zasady EU ETS itd.)</v>
      </c>
    </row>
    <row r="6" spans="1:3" ht="51" customHeight="1" thickBot="1" x14ac:dyDescent="0.25">
      <c r="B6" s="584" t="str">
        <f>Translations!$B$56</f>
        <v>Załącznik 3: ZMIANY
(ang. Annex 3: CHANGES)</v>
      </c>
      <c r="C6" s="121" t="str">
        <f>Translations!$B$57</f>
        <v>Podsumowanie zmian w odniesieniu do instalacji lub zatwierdzonego planu metodyki monitorowania (dalej także jako "MMP"), które nie zostały przekazane do / zatwierdzone przez organ właściwy przed zakończeniem weryfikacji.</v>
      </c>
    </row>
    <row r="7" spans="1:3" x14ac:dyDescent="0.2">
      <c r="B7" s="70"/>
      <c r="C7" s="70"/>
    </row>
    <row r="8" spans="1:3" ht="13.5" thickBot="1" x14ac:dyDescent="0.25">
      <c r="A8" s="496" t="str">
        <f>Translations!$B$58</f>
        <v>Kolory pól</v>
      </c>
      <c r="B8" s="496"/>
      <c r="C8" s="117"/>
    </row>
    <row r="9" spans="1:3" ht="63.75" customHeight="1" x14ac:dyDescent="0.2">
      <c r="A9" s="122"/>
      <c r="B9" s="498" t="str">
        <f>Translations!$B$59</f>
        <v>Należy uzupełnić wszystkie żółte komórki w formularzu, w stosownych przypadkach usuwając lub zmieniając tekst, który już znajduje się w komórce, zgodnie ze szczegółowymi instrukcjami znajdującymi się na prawo od komórki. Jeżeli potrzeba więcej miejsca, należy dodać wiersz poniżej i scalić komórki. W przypadku dodania wierszy na stronie, należy sprawdzić, czy strona nadal drukowana jest poprawnie i, w razie potrzeby, ponownie ustawić obszar drukowania.</v>
      </c>
      <c r="C9" s="499"/>
    </row>
    <row r="10" spans="1:3" ht="27" customHeight="1" thickBot="1" x14ac:dyDescent="0.25">
      <c r="A10" s="123"/>
      <c r="B10" s="500" t="str">
        <f>Translations!$B$60</f>
        <v>Komórki niebieskie należy zaktualizować, aby zagwarantować, że wybrano tylko dokumenty referencyjne zawierające kryteria istotne dla danego weryfikatora i niniejszej weryfikacji.</v>
      </c>
      <c r="C10" s="501"/>
    </row>
    <row r="11" spans="1:3" ht="40.5" customHeight="1" thickBot="1" x14ac:dyDescent="0.25">
      <c r="A11" s="181"/>
      <c r="B11" s="502" t="str">
        <f>Translations!$B$61</f>
        <v>Dalsze instrukcje lub komentarze podane są, w stosownych przypadkach, na prawo od komórek i należy je przeczytać PRZED wypełnieniem formularza. Format strony ustawiono w taki sposób, aby drukować wyłącznie odpowiednie sekcje wniosków z weryfikacji i załączników, a NIE kolumnę z instrukcjami.</v>
      </c>
      <c r="C11" s="503"/>
    </row>
    <row r="12" spans="1:3" ht="13.5" thickBot="1" x14ac:dyDescent="0.25">
      <c r="B12" s="70"/>
      <c r="C12" s="70"/>
    </row>
    <row r="13" spans="1:3" ht="25.5" customHeight="1" x14ac:dyDescent="0.2">
      <c r="B13" s="507" t="str">
        <f>Translations!$B$62</f>
        <v>W celu nierozerwalnego powiązania niniejszego sprawozdania z weryfikacji z raportem dotyczącym danych, który rzeczywiście został zweryfikowany, możliwych jest kilka opcji.</v>
      </c>
      <c r="C13" s="508"/>
    </row>
    <row r="14" spans="1:3" ht="25.5" customHeight="1" x14ac:dyDescent="0.2">
      <c r="B14" s="509" t="str">
        <f>Translations!$B$63</f>
        <v>Jeśli państwo członkowskie udostępnia portal elektroniczny do przesyłania danych, zwykle nie trzeba podejmować żadnych dalszych środków.</v>
      </c>
      <c r="C14" s="510"/>
    </row>
    <row r="15" spans="1:3" ht="38.25" customHeight="1" x14ac:dyDescent="0.2">
      <c r="B15" s="509" t="str">
        <f>Translations!$B$64</f>
        <v>Kolejną opcją może być przesłanie przez weryfikatora zweryfikowanego raportu wraz ze sprawozdaniem z weryfikacji do organu właściwego, niezależnie od formalnego złożenia przez prowadzącego instalację, by potwierdzić, że żadne dane nie zostały zmienione po zakończeniu weryfikacji.</v>
      </c>
      <c r="C15" s="510"/>
    </row>
    <row r="16" spans="1:3" ht="51" customHeight="1" x14ac:dyDescent="0.2">
      <c r="B16" s="509" t="str">
        <f>Translations!$B$65</f>
        <v>Organy właściwe mogą również wymagać aby weryfikator skopiował arkusze "Wnioski z weryfikacji" i Załączniki 1-3 do raportu dotyczącego danych, przygotowanego przez prowadzącego instalację, lub zdefiniować inne środki zapewniające integralność danych, takie jak przekopiowanie odpowiednich danych z raportu dotyczącego danych do sprawozdania z weryfikacji.</v>
      </c>
      <c r="C16" s="510"/>
    </row>
    <row r="17" spans="2:3" ht="25.5" customHeight="1" thickBot="1" x14ac:dyDescent="0.25">
      <c r="B17" s="511" t="str">
        <f>Translations!$B$66</f>
        <v>Aby zagwarantować, że prowadzący instalacje i weryfikatorzy mają pewność jakie podejście powinni stosować, organ właściwy przedstawia szczegółowe procedury poniżej.</v>
      </c>
      <c r="C17" s="512"/>
    </row>
    <row r="19" spans="2:3" ht="13.5" thickBot="1" x14ac:dyDescent="0.25">
      <c r="B19" s="449" t="str">
        <f>Translations!$B$67</f>
        <v>Instrukcje właściwe dla danego państwa członkowskiego.</v>
      </c>
      <c r="C19" s="450"/>
    </row>
    <row r="20" spans="2:3" x14ac:dyDescent="0.2">
      <c r="B20" s="505"/>
      <c r="C20" s="457"/>
    </row>
    <row r="21" spans="2:3" x14ac:dyDescent="0.2">
      <c r="B21" s="504"/>
      <c r="C21" s="435"/>
    </row>
    <row r="22" spans="2:3" x14ac:dyDescent="0.2">
      <c r="B22" s="504"/>
      <c r="C22" s="435"/>
    </row>
    <row r="23" spans="2:3" x14ac:dyDescent="0.2">
      <c r="B23" s="504"/>
      <c r="C23" s="435"/>
    </row>
    <row r="24" spans="2:3" x14ac:dyDescent="0.2">
      <c r="B24" s="504"/>
      <c r="C24" s="435"/>
    </row>
    <row r="25" spans="2:3" x14ac:dyDescent="0.2">
      <c r="B25" s="504"/>
      <c r="C25" s="435"/>
    </row>
    <row r="26" spans="2:3" x14ac:dyDescent="0.2">
      <c r="B26" s="504"/>
      <c r="C26" s="435"/>
    </row>
    <row r="27" spans="2:3" x14ac:dyDescent="0.2">
      <c r="B27" s="504"/>
      <c r="C27" s="435"/>
    </row>
    <row r="28" spans="2:3" x14ac:dyDescent="0.2">
      <c r="B28" s="504"/>
      <c r="C28" s="435"/>
    </row>
    <row r="29" spans="2:3" x14ac:dyDescent="0.2">
      <c r="B29" s="504"/>
      <c r="C29" s="435"/>
    </row>
    <row r="30" spans="2:3" x14ac:dyDescent="0.2">
      <c r="B30" s="504"/>
      <c r="C30" s="435"/>
    </row>
    <row r="31" spans="2:3" x14ac:dyDescent="0.2">
      <c r="B31" s="504"/>
      <c r="C31" s="435"/>
    </row>
    <row r="32" spans="2:3" x14ac:dyDescent="0.2">
      <c r="B32" s="504"/>
      <c r="C32" s="435"/>
    </row>
    <row r="33" spans="2:3" x14ac:dyDescent="0.2">
      <c r="B33" s="504"/>
      <c r="C33" s="435"/>
    </row>
    <row r="34" spans="2:3" x14ac:dyDescent="0.2">
      <c r="B34" s="504"/>
      <c r="C34" s="435"/>
    </row>
    <row r="35" spans="2:3" x14ac:dyDescent="0.2">
      <c r="B35" s="504"/>
      <c r="C35" s="435"/>
    </row>
    <row r="36" spans="2:3" x14ac:dyDescent="0.2">
      <c r="B36" s="504"/>
      <c r="C36" s="435"/>
    </row>
    <row r="37" spans="2:3" x14ac:dyDescent="0.2">
      <c r="B37" s="504"/>
      <c r="C37" s="435"/>
    </row>
    <row r="38" spans="2:3" ht="13.5" thickBot="1" x14ac:dyDescent="0.25">
      <c r="B38" s="506"/>
      <c r="C38" s="462"/>
    </row>
  </sheetData>
  <sheetProtection sheet="1" objects="1" scenarios="1" formatCells="0" formatColumns="0" formatRows="0"/>
  <mergeCells count="30">
    <mergeCell ref="B35:C35"/>
    <mergeCell ref="B36:C36"/>
    <mergeCell ref="B37:C37"/>
    <mergeCell ref="B38:C38"/>
    <mergeCell ref="B13:C13"/>
    <mergeCell ref="B14:C14"/>
    <mergeCell ref="B15:C15"/>
    <mergeCell ref="B16:C16"/>
    <mergeCell ref="B17:C17"/>
    <mergeCell ref="B19:C19"/>
    <mergeCell ref="B30:C30"/>
    <mergeCell ref="B31:C31"/>
    <mergeCell ref="B32:C32"/>
    <mergeCell ref="B33:C33"/>
    <mergeCell ref="B34:C34"/>
    <mergeCell ref="B27:C27"/>
    <mergeCell ref="B28:C28"/>
    <mergeCell ref="B29:C29"/>
    <mergeCell ref="B25:C25"/>
    <mergeCell ref="B26:C26"/>
    <mergeCell ref="B20:C20"/>
    <mergeCell ref="B21:C21"/>
    <mergeCell ref="B22:C22"/>
    <mergeCell ref="B23:C23"/>
    <mergeCell ref="B24:C24"/>
    <mergeCell ref="A8:B8"/>
    <mergeCell ref="B2:C2"/>
    <mergeCell ref="B9:C9"/>
    <mergeCell ref="B10:C10"/>
    <mergeCell ref="B11:C11"/>
  </mergeCells>
  <phoneticPr fontId="41" type="noConversion"/>
  <hyperlinks>
    <hyperlink ref="B3" location="'Opinion Statement'!Obszar_wydruku" display="'Opinion Statement'!Obszar_wydruku"/>
    <hyperlink ref="B4" location="'Annex 1 - Findings'!A1" display="Annex 1 : FINDINGS"/>
    <hyperlink ref="B5" location="'Annex 2 - basis of work'!Obszar_wydruku" display="'Annex 2 - basis of work'!Obszar_wydruku"/>
    <hyperlink ref="B6" location="'Annex 3 - Changes'!A1" display="'Annex 3 - Changes'!A1"/>
  </hyperlinks>
  <pageMargins left="0.74803149606299213" right="0.74803149606299213" top="0.35433070866141736" bottom="0.78740157480314965" header="0.23622047244094491" footer="0.47244094488188981"/>
  <pageSetup paperSize="9" scale="85" orientation="portrait" r:id="rId1"/>
  <headerFooter>
    <oddFooter>&amp;L&amp;F/
&amp;A&amp;C&amp;P/&amp;N&amp;RPrinted : &amp;D/&amp;T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C140"/>
  <sheetViews>
    <sheetView zoomScale="130" zoomScaleNormal="130" workbookViewId="0">
      <selection activeCell="C2" sqref="C2:C4"/>
    </sheetView>
  </sheetViews>
  <sheetFormatPr defaultColWidth="9.140625" defaultRowHeight="12.75" x14ac:dyDescent="0.2"/>
  <cols>
    <col min="1" max="1" width="30.7109375" style="195" customWidth="1"/>
    <col min="2" max="2" width="60.7109375" style="196" customWidth="1"/>
    <col min="3" max="3" width="75.7109375" style="115" customWidth="1"/>
    <col min="4" max="16384" width="9.140625" style="57"/>
  </cols>
  <sheetData>
    <row r="1" spans="1:3" x14ac:dyDescent="0.2">
      <c r="C1" s="102" t="str">
        <f>Translations!$B$68</f>
        <v>WYTYCZNE DLA WERYFIKATORÓW</v>
      </c>
    </row>
    <row r="2" spans="1:3" ht="38.25" customHeight="1" x14ac:dyDescent="0.2">
      <c r="A2" s="543" t="str">
        <f>Translations!$B$69</f>
        <v>Sporządzone niezależnie, odznaczające się wystarczającą pewnością, wnioski z weryfikacji raportu: system handlu uprawnieniami do emisji gazów cieplarnianych</v>
      </c>
      <c r="B2" s="543"/>
      <c r="C2" s="542" t="str">
        <f>Translations!$B$70</f>
        <v>Należy uzupełnić wszystkie żółte komórki w szablonie wniosków z weryfikacji, usuwając lub zmieniając, w stosownych przypadkach tekst, który już znajduje się w komórce. Jeżeli potrzeba więcej miejsca, należy dodać wiersz poniżej i scalić komórki. W stosownych przypadkach, pod poszczególnymi wierszami, umieszczono dodatkowe instrukcje lub uwagi. Więcej szczegółów dotyczących kontekstu weryfikacji itp. należy podać w Załączniku 2.</v>
      </c>
    </row>
    <row r="3" spans="1:3" x14ac:dyDescent="0.2">
      <c r="A3" s="546" t="str">
        <f>Translations!$B$71</f>
        <v>Sprawozdawczość w zakresie przydziału bezpłatnych uprawnień w ramach EU ETS</v>
      </c>
      <c r="B3" s="546"/>
      <c r="C3" s="542"/>
    </row>
    <row r="4" spans="1:3" ht="13.5" thickBot="1" x14ac:dyDescent="0.25">
      <c r="B4" s="101"/>
      <c r="C4" s="542"/>
    </row>
    <row r="5" spans="1:3" ht="15" customHeight="1" thickBot="1" x14ac:dyDescent="0.25">
      <c r="A5" s="544" t="str">
        <f>Translations!$B$72</f>
        <v>DANE PROWADZĄCEGO INSTALACJĘ</v>
      </c>
      <c r="B5" s="545"/>
      <c r="C5" s="185"/>
    </row>
    <row r="6" spans="1:3" ht="12.75" customHeight="1" x14ac:dyDescent="0.2">
      <c r="A6" s="187" t="str">
        <f>Translations!$B$73</f>
        <v xml:space="preserve">Nazwa prowadzącego instalację: </v>
      </c>
      <c r="B6" s="287"/>
      <c r="C6" s="185"/>
    </row>
    <row r="7" spans="1:3" x14ac:dyDescent="0.2">
      <c r="A7" s="184" t="str">
        <f>Translations!$B$74</f>
        <v>Nazwa instalacji:</v>
      </c>
      <c r="B7" s="288"/>
      <c r="C7" s="185"/>
    </row>
    <row r="8" spans="1:3" ht="27" customHeight="1" x14ac:dyDescent="0.2">
      <c r="A8" s="184" t="str">
        <f>Translations!$B$75</f>
        <v>Adres instalacji:</v>
      </c>
      <c r="B8" s="289"/>
      <c r="C8" s="185"/>
    </row>
    <row r="9" spans="1:3" x14ac:dyDescent="0.2">
      <c r="A9" s="184" t="str">
        <f>Translations!$B$76</f>
        <v xml:space="preserve">Niepowtarzalny identyfikator: </v>
      </c>
      <c r="B9" s="289"/>
      <c r="C9" s="185"/>
    </row>
    <row r="10" spans="1:3" ht="25.5" x14ac:dyDescent="0.2">
      <c r="A10" s="184" t="str">
        <f>Translations!$B$77</f>
        <v xml:space="preserve">Numer zezwolenia na emisję gazów cieplarnianych: </v>
      </c>
      <c r="B10" s="290"/>
      <c r="C10" s="185"/>
    </row>
    <row r="11" spans="1:3" ht="27.4" customHeight="1" x14ac:dyDescent="0.2">
      <c r="A11" s="184" t="str">
        <f>Translations!$B$78</f>
        <v>Kod (kody) NACE/PRODCOM mający zastosowanie</v>
      </c>
      <c r="B11" s="290"/>
      <c r="C11" s="185"/>
    </row>
    <row r="12" spans="1:3" s="66" customFormat="1" ht="102" customHeight="1" x14ac:dyDescent="0.2">
      <c r="A12" s="184" t="str">
        <f>Translations!$B$79</f>
        <v>Data (daty) odpowiedniego planu metodyki monitorowania i okres ważności każdego planu:</v>
      </c>
      <c r="B12" s="291"/>
      <c r="C12" s="185" t="str">
        <f>Translations!$B$80</f>
        <v>&lt;Proszę uwzględnić wszystkie wersje planu metodyki monitorowania, które są istotne dla okresu sprawozdawczego, w tym wszystkie wersje, które zostały zatwierdzone tuż przed wydaniem sprawozdania z weryfikacji i są istotne dla okresu sprawozdawczego.
Uwaga: w przypadku pierwszego raportu dotyczącego danych podstawowych, który ma zostać przedłożony do końca maja 2019 r. (lub do daty przedłożenia wyznaczonej przez organ właściwy), plan metodyki monitorowania może nie podlegać zatwierdzeniu przez organ właściwy. W takim przypadku weryfikator musi sprawdzić zgodność planu metodyki monitorowania z zasadami FAR (patrz sekcja 2.2 dokumentu z wytycznymi nr 4)&gt;</v>
      </c>
    </row>
    <row r="13" spans="1:3" s="66" customFormat="1" ht="51" customHeight="1" x14ac:dyDescent="0.2">
      <c r="A13" s="184" t="str">
        <f>Translations!$B$81</f>
        <v>Czy odpowiednie plany metodyki monitorowania, wymienione powyżej, zostały zatwierdzone przez organ właściwy?</v>
      </c>
      <c r="B13" s="292"/>
      <c r="C13" s="185" t="str">
        <f>Translations!$B$82</f>
        <v>&lt;Wybierz Zatwierdzone albo Niezatwierdzone (jeśli "Zatwierdzone" podaj szczegóły w kolejnym wierszu poniżej; jeśli "Niezatwierdzone", wymagana jest odpowiedź w sekcji poniżej, dotycząca zgodności z zasadami rozporządzenia FAR w ramach EU ETS)&gt;</v>
      </c>
    </row>
    <row r="14" spans="1:3" s="66" customFormat="1" ht="31.5" customHeight="1" x14ac:dyDescent="0.2">
      <c r="A14" s="184" t="str">
        <f>Translations!$B$83</f>
        <v>Zatwierdzający organ właściwy:</v>
      </c>
      <c r="B14" s="289"/>
      <c r="C14" s="185" t="str">
        <f>Translations!$B$84</f>
        <v>&lt;Wpisz nazwę organu właściwego odpowiedzialnego za zatwierdzenie planu metodyki monitorowania i zmian istotnych do planu&gt;</v>
      </c>
    </row>
    <row r="15" spans="1:3" ht="25.5" customHeight="1" x14ac:dyDescent="0.2">
      <c r="A15" s="184" t="str">
        <f>Translations!$B$85</f>
        <v>Odpowiednie podinstalacje</v>
      </c>
      <c r="B15" s="288"/>
      <c r="C15" s="185" t="str">
        <f>Translations!$B$86</f>
        <v>&lt;Wymień odpowiednie podinstalacje mające zastosowanie do niniejszego raportu dotyczącego danych&gt;</v>
      </c>
    </row>
    <row r="16" spans="1:3" ht="12.75" customHeight="1" x14ac:dyDescent="0.2">
      <c r="A16" s="337" t="str">
        <f>Translations!$B$87</f>
        <v>Załącznik I działanie:</v>
      </c>
      <c r="B16" s="288"/>
      <c r="C16" s="109" t="str">
        <f>Translations!$B$88</f>
        <v>Wybierz główne działanie instalacji zgodne z Załącznikiem I</v>
      </c>
    </row>
    <row r="17" spans="1:3" ht="38.25" customHeight="1" x14ac:dyDescent="0.2">
      <c r="A17" s="394" t="str">
        <f>Translations!$B$89</f>
        <v>Kolejne działania z Załącznika I</v>
      </c>
      <c r="B17" s="288"/>
      <c r="C17" s="109" t="str">
        <f>Translations!$B$90</f>
        <v xml:space="preserve">Gdy dotyczy, należy tu wpisać wszystkie inne działania z Załącznika I, które występują. </v>
      </c>
    </row>
    <row r="18" spans="1:3" ht="38.25" customHeight="1" x14ac:dyDescent="0.2">
      <c r="A18" s="421" t="str">
        <f>Translations!$B$89</f>
        <v>Kolejne działania z Załącznika I</v>
      </c>
      <c r="B18" s="288"/>
      <c r="C18" s="109" t="str">
        <f>Translations!$B$90</f>
        <v xml:space="preserve">Gdy dotyczy, należy tu wpisać wszystkie inne działania z Załącznika I, które występują. </v>
      </c>
    </row>
    <row r="19" spans="1:3" ht="38.25" customHeight="1" x14ac:dyDescent="0.2">
      <c r="A19" s="421" t="str">
        <f>Translations!$B$89</f>
        <v>Kolejne działania z Załącznika I</v>
      </c>
      <c r="B19" s="288"/>
      <c r="C19" s="109" t="str">
        <f>Translations!$B$90</f>
        <v xml:space="preserve">Gdy dotyczy, należy tu wpisać wszystkie inne działania z Załącznika I, które występują. </v>
      </c>
    </row>
    <row r="20" spans="1:3" ht="38.25" customHeight="1" x14ac:dyDescent="0.2">
      <c r="A20" s="421" t="str">
        <f>Translations!$B$89</f>
        <v>Kolejne działania z Załącznika I</v>
      </c>
      <c r="B20" s="288"/>
      <c r="C20" s="109" t="str">
        <f>Translations!$B$90</f>
        <v xml:space="preserve">Gdy dotyczy, należy tu wpisać wszystkie inne działania z Załącznika I, które występują. </v>
      </c>
    </row>
    <row r="21" spans="1:3" ht="38.25" customHeight="1" x14ac:dyDescent="0.2">
      <c r="A21" s="421" t="str">
        <f>Translations!$B$89</f>
        <v>Kolejne działania z Załącznika I</v>
      </c>
      <c r="B21" s="288"/>
      <c r="C21" s="109" t="str">
        <f>Translations!$B$90</f>
        <v xml:space="preserve">Gdy dotyczy, należy tu wpisać wszystkie inne działania z Załącznika I, które występują. </v>
      </c>
    </row>
    <row r="22" spans="1:3" ht="9" customHeight="1" thickBot="1" x14ac:dyDescent="0.25">
      <c r="A22" s="74"/>
      <c r="B22" s="155"/>
      <c r="C22" s="95"/>
    </row>
    <row r="23" spans="1:3" x14ac:dyDescent="0.2">
      <c r="A23" s="520" t="str">
        <f>Translations!$B$91</f>
        <v>Szczegóły raportu dotyczącego danych</v>
      </c>
      <c r="B23" s="521"/>
      <c r="C23" s="95"/>
    </row>
    <row r="24" spans="1:3" ht="26.1" customHeight="1" x14ac:dyDescent="0.2">
      <c r="A24" s="184" t="str">
        <f>Translations!$B$92</f>
        <v>Rodzaj raportu:</v>
      </c>
      <c r="B24" s="292"/>
      <c r="C24" s="185" t="str">
        <f>Translations!$B$93</f>
        <v>&lt;Wybierz odpowiedni rodzaj raportu podlegającego weryfikacji. Wybór ten będzie wiążący aż do wniosków z weryfikacji &gt;</v>
      </c>
    </row>
    <row r="25" spans="1:3" ht="18.75" customHeight="1" x14ac:dyDescent="0.2">
      <c r="A25" s="516" t="str">
        <f>Translations!$B$94</f>
        <v>Rok (lata) sprawozdawcze:</v>
      </c>
      <c r="B25" s="294"/>
      <c r="C25" s="519" t="str">
        <f>Translations!$B$95</f>
        <v>&lt;Wybierz odpowiedni zakres lat dla raportu dotyczącego danych podstawowych albo raportu dotyczącego danych dla instalacji nowej; jeżeli wybrano "Inne" należy podać zakres dat w wierszu poniżej&gt;</v>
      </c>
    </row>
    <row r="26" spans="1:3" ht="19.5" customHeight="1" x14ac:dyDescent="0.2">
      <c r="A26" s="547"/>
      <c r="B26" s="294"/>
      <c r="C26" s="519"/>
    </row>
    <row r="27" spans="1:3" ht="38.25" x14ac:dyDescent="0.2">
      <c r="A27" s="184" t="str">
        <f>Translations!$B$96</f>
        <v>Data raportu dotyczącego danych:</v>
      </c>
      <c r="B27" s="291"/>
      <c r="C27" s="185" t="str">
        <f>Translations!$B$97</f>
        <v>&lt;Wpisz datę raportu podlegającego weryfikacji (musi być zgodna z datą raportu, dla którego formułowane są niniejsze wnioski z weryfikacji/ostateczną wersją raportu jeśli został on poprawiony lub zaktualizowany przed ostateczną weryfikacją)&gt;</v>
      </c>
    </row>
    <row r="28" spans="1:3" ht="38.25" x14ac:dyDescent="0.2">
      <c r="A28" s="184" t="str">
        <f>Translations!$B$98</f>
        <v>Dokument odniesienia:</v>
      </c>
      <c r="B28" s="288"/>
      <c r="C28" s="185" t="str">
        <f>Translations!$B$99</f>
        <v>&lt;Wpisz nazwę pliku zawierającego raport dotyczący danych, zawierającą datę i numer wersji. Powinna być to nazwa pliku elektronicznego, który zgodnie z konwencją nazewniczą zawiera datę i numer wersji&gt;</v>
      </c>
    </row>
    <row r="29" spans="1:3" ht="36.75" customHeight="1" x14ac:dyDescent="0.2">
      <c r="A29" s="184" t="str">
        <f>Translations!$B$100</f>
        <v>Odpowiednie strony w raporcie dotyczącym danych</v>
      </c>
      <c r="B29" s="295"/>
      <c r="C29" s="110" t="str">
        <f>Translations!$B$101</f>
        <v>&lt;Wymień nazw stron (zakładek szablonu excel raportu), które zawierają dane podlegające weryfikacji, np. K_Summary, F_Product BM, G_Fall-back, and/or H_SpecialBM&gt;</v>
      </c>
    </row>
    <row r="30" spans="1:3" ht="64.5" thickBot="1" x14ac:dyDescent="0.25">
      <c r="A30" s="103" t="str">
        <f>Translations!$B$102</f>
        <v>Czy zaszły jakiekolwiek zmiany wpływające na przydział bezpłatnych uprawnień do emisji? (poziom działalności i/lub operacyjne)</v>
      </c>
      <c r="B30" s="293"/>
      <c r="C30" s="185" t="str">
        <f>Translations!$B$103</f>
        <v>&lt;Tak/Nie. (Jeżeli Tak, należy udzielić odpowiednich odpowiedzi na poniższe pytania, dotyczące zgodności z zasadami i krótko opisać szczegóły w Załączniku 3 na temat wszystkiego, co nie zostało zgłoszone organowi właściwemu przed zakończeniem weryfikacji)&gt;</v>
      </c>
    </row>
    <row r="31" spans="1:3" ht="9" customHeight="1" thickBot="1" x14ac:dyDescent="0.25">
      <c r="B31" s="101"/>
      <c r="C31" s="95"/>
    </row>
    <row r="32" spans="1:3" ht="13.5" thickBot="1" x14ac:dyDescent="0.25">
      <c r="A32" s="520" t="str">
        <f>Translations!$B$104</f>
        <v>SZCZEGÓŁY DOTYCZĄCE WIZYTY W OBIEKCIE PRZEPROWADZONEJ PODCZAS WERYFIKACJI</v>
      </c>
      <c r="B32" s="521"/>
      <c r="C32" s="95"/>
    </row>
    <row r="33" spans="1:3" ht="51" customHeight="1" x14ac:dyDescent="0.2">
      <c r="A33" s="187" t="str">
        <f>Translations!$B$105</f>
        <v>Prowadzący instalację/ instalacja wizytowana w trakcie weryfikacji raportu dotyczącego danych w ramach FAR:</v>
      </c>
      <c r="B33" s="296"/>
      <c r="C33" s="185" t="str">
        <f>Translations!$B$106</f>
        <v>&lt;Tak/Nie. Jeżeli Nie, podaj krótkie uzasadnienie dlaczego nie przeprowadzono wizyty w obiekcie. Skorzystaj z odpowiednich wytycznych opublikowanych przez Komisję w dokumencie GD4.&gt;</v>
      </c>
    </row>
    <row r="34" spans="1:3" ht="89.25" customHeight="1" x14ac:dyDescent="0.2">
      <c r="A34" s="184" t="str">
        <f>Translations!$B$107</f>
        <v>Uzasadnienie nieprzeprowadzenia wizyty w obiekcie.</v>
      </c>
      <c r="B34" s="289"/>
      <c r="C34" s="185" t="str">
        <f>Translations!$B$108</f>
        <v>&lt;Należy krótko opisać powody, dla których wizyty w obiekcie, w trakcie weryfikacji raportu dotyczącego danych podstawowych, nie uznano za konieczną oraz potwierdzić (a), że przeprowadzono wizyty w obiekcie, w centralnym miejscu przechowywania całej dokumentacji i danych; oraz (b) czy wizyta w obiekcie była przeprowadzona w trakcie weryfikacji rocznych emisji. Więcej informacji na temat zasad dotyczących wizyt w obiekcie znajduje się w wytycznych podanych w sekcji 6.1.6 dokumentu z wytycznymi GD4&gt;</v>
      </c>
    </row>
    <row r="35" spans="1:3" ht="31.5" customHeight="1" x14ac:dyDescent="0.2">
      <c r="A35" s="184" t="str">
        <f>Translations!$B$109</f>
        <v>Data (daty) inspekcji [Artykuł 21 ust. 1 AVR]:</v>
      </c>
      <c r="B35" s="291"/>
      <c r="C35" s="109" t="str">
        <f>Translations!$B$110</f>
        <v>&lt;Jeśli przeprowadzono wizyty w obiekcie, podaj datę (daty) oryginalnych wizyt dotyczących rocznych emisji oraz wszystkich dodatkowych wizyt&gt;</v>
      </c>
    </row>
    <row r="36" spans="1:3" ht="24.75" customHeight="1" x14ac:dyDescent="0.2">
      <c r="A36" s="184" t="str">
        <f>Translations!$B$111</f>
        <v>Liczba dni na miejscu:</v>
      </c>
      <c r="B36" s="289"/>
      <c r="C36" s="185" t="str">
        <f>Translations!$B$112</f>
        <v>&lt;Podaj liczbę dni na miejscu w odniesieniu do każdej wizyty&gt;</v>
      </c>
    </row>
    <row r="37" spans="1:3" ht="51" customHeight="1" thickBot="1" x14ac:dyDescent="0.25">
      <c r="A37" s="103" t="str">
        <f>Translations!$B$113</f>
        <v>Nazwiska audytorów (wiodących) EU ETS/ekspertów technicznych przeprowadzających wizytę (wizyty) obiektu:</v>
      </c>
      <c r="B37" s="297"/>
      <c r="C37" s="185" t="str">
        <f>Translations!$B$114</f>
        <v>&lt;Należy podać nazwisko audytora wiodącego EU ETS, audytora EU ETS i eksperta technicznego, biorących udział w wizycie (wizytach) w obiekcie&gt;</v>
      </c>
    </row>
    <row r="38" spans="1:3" ht="9" customHeight="1" thickBot="1" x14ac:dyDescent="0.25">
      <c r="A38" s="70"/>
      <c r="B38" s="105"/>
      <c r="C38" s="95"/>
    </row>
    <row r="39" spans="1:3" ht="38.25" customHeight="1" thickBot="1" x14ac:dyDescent="0.25">
      <c r="A39" s="520" t="str">
        <f>Translations!$B$115</f>
        <v>ZGODNOŚĆ Z ZASADAMI EU ETS</v>
      </c>
      <c r="B39" s="521"/>
      <c r="C39" s="185" t="str">
        <f>Translations!$B$116</f>
        <v>&lt;W tej sekcji potrzebne są tylko krótkie odpowiedzi. Jeżeli trzeba podać więcej informacji w przypadku odpowiedzi negatywnej, należy dodać je do odpowiedniej sekcji Załącznika 1, odnoszącej się do ustaleń w sprawie nieusuniętych nieprawidłowości lub niezgodności&gt;</v>
      </c>
    </row>
    <row r="40" spans="1:3" ht="38.25" customHeight="1" x14ac:dyDescent="0.2">
      <c r="A40" s="548" t="str">
        <f>Translations!$B$117</f>
        <v>Plan metodyki monitorowania został wcześniej zatwierdzony przez organ właściwy?</v>
      </c>
      <c r="B40" s="298"/>
      <c r="C40" s="185" t="str">
        <f>Translations!$B$118</f>
        <v>&lt;Niektóre państwa członkowskie wymagają by plan metodyki monitorowania dla pierwszego raportu dotyczącego danych podstawowych został zatwierdzony przez organ właściwy przed weryfikacją. W takim przypadku należy wybrać "Tak"&gt;</v>
      </c>
    </row>
    <row r="41" spans="1:3" ht="38.25" customHeight="1" x14ac:dyDescent="0.2">
      <c r="A41" s="525"/>
      <c r="B41" s="165" t="str">
        <f>Translations!$B$119</f>
        <v>Jeśli nie, czy plan metodyki monitorowania został zatwierdzony w wyniku weryfikacji?</v>
      </c>
      <c r="C41" s="533" t="str">
        <f>Translations!$B$120</f>
        <v xml:space="preserve">Jeśli MMP nie został zatwierdzony przez organ właściwy przed sporządzeniem pierwszego raportu dotyczącego danych podstawowych w 2019 r., weryfikator musi sprawdzić raport i zatwierdzić go zgodnie ze szczegółowymi zasadami FAR oraz oświadczyć czy raport został zatwierdzony jako zgodny. Jeśli MMP został zatwierdzony przez organ właściwy a weryfikator zidentyfikował nieprzestrzeganie przepisów, odpowiedź na poniższe pytanie powinna brzmieć "Nie-patrz Załącznik 1 w celu uzyskania dalszych szczegółów." </v>
      </c>
    </row>
    <row r="42" spans="1:3" ht="48.75" customHeight="1" x14ac:dyDescent="0.2">
      <c r="A42" s="525"/>
      <c r="B42" s="299"/>
      <c r="C42" s="533"/>
    </row>
    <row r="43" spans="1:3" ht="12.75" customHeight="1" x14ac:dyDescent="0.2">
      <c r="A43" s="525"/>
      <c r="B43" s="165" t="str">
        <f>Translations!$B$121</f>
        <v>Jeśli nie, odpowiedz na następne pytanie:</v>
      </c>
      <c r="C43" s="185"/>
    </row>
    <row r="44" spans="1:3" ht="34.5" customHeight="1" x14ac:dyDescent="0.2">
      <c r="A44" s="184" t="str">
        <f>Translations!$B$122</f>
        <v>Czy plan metodyki monitorowania jest zgodny z zasadami FAR?</v>
      </c>
      <c r="B44" s="299"/>
      <c r="C44" s="185"/>
    </row>
    <row r="45" spans="1:3" ht="38.25" customHeight="1" x14ac:dyDescent="0.2">
      <c r="A45" s="528" t="str">
        <f>Translations!$B$123</f>
        <v>Wymogi rozporządzenia UE w sprawie akredytacji i weryfikacji spełniono:</v>
      </c>
      <c r="B45" s="529"/>
      <c r="C45" s="185" t="str">
        <f>Translations!$B$124</f>
        <v>&lt;To jest rozporządzenia wykonawczego Komisji (UE) 2018/2067 z dnia 19 grudnia 2018 r. w sprawie weryfikacji danych oraz akredytacji weryfikatorów na podstawie dyrektywy 2003/87/WE Parlamentu Europejskiego i Rady ("AVR2")&gt;</v>
      </c>
    </row>
    <row r="46" spans="1:3" ht="51" customHeight="1" x14ac:dyDescent="0.2">
      <c r="A46" s="335" t="str">
        <f>Translations!$B$125</f>
        <v>Artykuł 11 ust. 4 lit. d: zgłoszenie właściwemu organowi zmian do planu metodyki monitorowania (MMP):</v>
      </c>
      <c r="B46" s="299"/>
      <c r="C46" s="185"/>
    </row>
    <row r="47" spans="1:3" ht="39.75" customHeight="1" x14ac:dyDescent="0.2">
      <c r="A47" s="335" t="str">
        <f>Translations!$B$126</f>
        <v>Artykuł 16 ust. 2 lit. b: Granice instalacji i jej podinstalacji są poprawne:</v>
      </c>
      <c r="B47" s="299"/>
      <c r="C47" s="185"/>
    </row>
    <row r="48" spans="1:3" ht="38.25" customHeight="1" x14ac:dyDescent="0.2">
      <c r="A48" s="335" t="str">
        <f>Translations!$B$127</f>
        <v>Artykuł 16 ust. 2 lit. c: Strumienie materiałów wsadowych i źródła emisji są kompletne:</v>
      </c>
      <c r="B48" s="299"/>
      <c r="C48" s="185"/>
    </row>
    <row r="49" spans="1:3" ht="38.25" customHeight="1" x14ac:dyDescent="0.2">
      <c r="A49" s="335" t="str">
        <f>Translations!$B$128</f>
        <v>Artykuł 17 ust. 3: Plan metodyki monitorowania (MMP) zastosowany prawidłowo:</v>
      </c>
      <c r="B49" s="299"/>
      <c r="C49" s="185"/>
    </row>
    <row r="50" spans="1:3" ht="38.25" customHeight="1" x14ac:dyDescent="0.2">
      <c r="A50" s="335" t="str">
        <f>Translations!$B$129</f>
        <v>Artykuł 17 ust. 3 lit. a: Prawidłowe przypisanie danych do granic podinstalacji:</v>
      </c>
      <c r="B50" s="299"/>
      <c r="C50" s="185"/>
    </row>
    <row r="51" spans="1:3" ht="42.95" customHeight="1" x14ac:dyDescent="0.2">
      <c r="A51" s="335" t="str">
        <f>Translations!$B$130</f>
        <v>Artykuł 17 ust. 3 lit. c: Prawidłowe stosowanie definicji produktów:</v>
      </c>
      <c r="B51" s="299"/>
      <c r="C51" s="185"/>
    </row>
    <row r="52" spans="1:3" ht="38.25" customHeight="1" x14ac:dyDescent="0.2">
      <c r="A52" s="530" t="str">
        <f>Translations!$B$131</f>
        <v>Deklarowane kody NACE/PRODCOM są zgodne z innymi dowodami</v>
      </c>
      <c r="B52" s="299"/>
      <c r="C52" s="533" t="str">
        <f>Translations!$B$132</f>
        <v>&lt;Proszę potwierdzić, że kody NACE/PRODCOM, zadeklarowane przez prowadzącego instalację, są zgodne z dowodami z technologii procesu produkcji sprawdzonymi przez weryfikatora oraz z innymi zastosowaniami tych kodów przez prowadzącego instalację. Jeśli nie, należy określić, czy wyjaśnienie prowadzącego instalację dotyczące użycia innych kodów jest uzasadnione&gt;</v>
      </c>
    </row>
    <row r="53" spans="1:3" ht="12.75" customHeight="1" x14ac:dyDescent="0.2">
      <c r="A53" s="530"/>
      <c r="B53" s="165" t="str">
        <f>Translations!$B$133</f>
        <v>Jeśli nie, czy powód jest uzasadniony?</v>
      </c>
      <c r="C53" s="533"/>
    </row>
    <row r="54" spans="1:3" ht="22.5" customHeight="1" x14ac:dyDescent="0.2">
      <c r="A54" s="530"/>
      <c r="B54" s="299"/>
      <c r="C54" s="533"/>
    </row>
    <row r="55" spans="1:3" ht="63.75" customHeight="1" x14ac:dyDescent="0.2">
      <c r="A55" s="335" t="str">
        <f>Translations!$B$134</f>
        <v>Artykuł 17 ust. 3 lit. d: Prawidłowe przypisanie poziomu działalności do podinstalacji nieobjętych wskaźnikiem emisyjności dla produktów:</v>
      </c>
      <c r="B55" s="299"/>
      <c r="C55" s="185"/>
    </row>
    <row r="56" spans="1:3" ht="51" customHeight="1" x14ac:dyDescent="0.2">
      <c r="A56" s="335" t="str">
        <f>Translations!$B$135</f>
        <v>Artykuł 19 ust. 3: Przeprowadzono uproszczoną ocenę niepewności a informacje są prawidłowe:</v>
      </c>
      <c r="B56" s="299"/>
      <c r="C56" s="185"/>
    </row>
    <row r="57" spans="1:3" s="66" customFormat="1" ht="63.75" customHeight="1" x14ac:dyDescent="0.2">
      <c r="A57" s="335" t="str">
        <f>Translations!$B$136</f>
        <v>Zmiany w zakresie poziomu działalności/ eksploatacji instalacji zgłoszone do organu właściwego, które mogą mieć wpływ na przydział uprawnień do emisji:</v>
      </c>
      <c r="B57" s="299"/>
      <c r="C57" s="185" t="str">
        <f>Translations!$B$137</f>
        <v>&lt;Jeśli nie zgłoszono, w Załączniku 3 należy podać krótkie podsumowanie wszelkich zidentyfikowanych zmian (może to być również uzupełnienie pewnych zgłoszonych zmian); należy podać czy zaplanowano zgłoszenie lub przedłożono do organu właściwego zmiany do planu metodyki monitorowania, które nie zostały zatwierdzone przez organ właściwy przed zakończeniem weryfikacji&gt;</v>
      </c>
    </row>
    <row r="58" spans="1:3" ht="20.100000000000001" customHeight="1" x14ac:dyDescent="0.2">
      <c r="A58" s="530" t="str">
        <f>Translations!$B$138</f>
        <v>Artykuł 30 ust. 2: Prawidłowe wdrożenie zaleceń dotyczących doskonalenia z poprzedniego okresu:</v>
      </c>
      <c r="B58" s="299"/>
      <c r="C58" s="185"/>
    </row>
    <row r="59" spans="1:3" ht="25.5" customHeight="1" x14ac:dyDescent="0.2">
      <c r="A59" s="530"/>
      <c r="B59" s="165" t="str">
        <f>Translations!$B$139</f>
        <v>Jeżeli nie, czy weryfikator ocenił ryzyko wystąpienia nieprawidłowości/niezgodności?</v>
      </c>
      <c r="C59" s="185"/>
    </row>
    <row r="60" spans="1:3" ht="38.25" customHeight="1" x14ac:dyDescent="0.2">
      <c r="A60" s="530"/>
      <c r="B60" s="299"/>
      <c r="C60" s="185" t="str">
        <f>Translations!$B$140</f>
        <v>&lt;Jeśli nie, ustalenia w Załączniku 1 powinny wskazywać prawdopodobieństwo powstania nieprawidłowości lub niezgodności w przyszłości, na skutek niezrealizowania ulepszenia&gt;</v>
      </c>
    </row>
    <row r="61" spans="1:3" ht="15.95" customHeight="1" x14ac:dyDescent="0.2">
      <c r="A61" s="530" t="str">
        <f>Translations!$B$141</f>
        <v>Dane, o których mowa w artykule 14 lit. a i art. 16 ust. 2 zweryfikowano szczegółowo i prześledzono do źródła:</v>
      </c>
      <c r="B61" s="299"/>
      <c r="C61" s="185" t="str">
        <f>Translations!$B$142</f>
        <v>&lt; weryfikacja danych ukończona zgodnie z wymogami &gt;</v>
      </c>
    </row>
    <row r="62" spans="1:3" ht="12.75" customHeight="1" x14ac:dyDescent="0.2">
      <c r="A62" s="530"/>
      <c r="B62" s="165" t="str">
        <f>Translations!$B$143</f>
        <v>Jeśli nie, poniżej należy podać powody:</v>
      </c>
      <c r="C62" s="185"/>
    </row>
    <row r="63" spans="1:3" ht="63.75" customHeight="1" x14ac:dyDescent="0.2">
      <c r="A63" s="530"/>
      <c r="B63" s="289"/>
      <c r="C63" s="185"/>
    </row>
    <row r="64" spans="1:3" ht="76.5" customHeight="1" x14ac:dyDescent="0.2">
      <c r="A64" s="335" t="str">
        <f>Translations!$B$144</f>
        <v>Artykuł 14 lit. b): Działania kontrolne są należycie dokumentowane, wdrażane, utrzymywane i skuteczne pod względem minimalizacji ryzyka nieodłącznego:</v>
      </c>
      <c r="B64" s="299"/>
      <c r="C64" s="185"/>
    </row>
    <row r="65" spans="1:3" ht="114.75" customHeight="1" x14ac:dyDescent="0.2">
      <c r="A65" s="335" t="str">
        <f>Translations!$B$145</f>
        <v>Artykuł 14 lit. c): Procedury wyszczególnione w planie metodyki monitorowania są dokumentowane, wdrażane, utrzymywane i skuteczne pod względem minimalizacji ryzyka nieodłącznego i ryzyka zawodności systemów kontroli wewnętrznej:</v>
      </c>
      <c r="B65" s="299"/>
      <c r="C65" s="185"/>
    </row>
    <row r="66" spans="1:3" ht="13.5" customHeight="1" x14ac:dyDescent="0.2">
      <c r="A66" s="530" t="str">
        <f>Translations!$B$146</f>
        <v>Artykuł 17: Czy wystąpiły luki w danych:</v>
      </c>
      <c r="B66" s="299"/>
      <c r="C66" s="95"/>
    </row>
    <row r="67" spans="1:3" ht="25.5" customHeight="1" x14ac:dyDescent="0.2">
      <c r="A67" s="530"/>
      <c r="B67" s="165" t="str">
        <f>Translations!$B$147</f>
        <v xml:space="preserve">Jeśli tak, należy poniżej podać krótkie wyjaśnienie i uzupełnić Załącznik 1B:
</v>
      </c>
      <c r="C67" s="185"/>
    </row>
    <row r="68" spans="1:3" ht="51" customHeight="1" x14ac:dyDescent="0.2">
      <c r="A68" s="530"/>
      <c r="B68" s="289"/>
      <c r="C68" s="185"/>
    </row>
    <row r="69" spans="1:3" s="66" customFormat="1" ht="17.100000000000001" customHeight="1" x14ac:dyDescent="0.2">
      <c r="A69" s="530" t="str">
        <f>Translations!$B$148</f>
        <v>Article 17: Czy wystąpiło podwójne liczenie:</v>
      </c>
      <c r="B69" s="299"/>
      <c r="C69" s="109"/>
    </row>
    <row r="70" spans="1:3" s="66" customFormat="1" ht="17.100000000000001" customHeight="1" x14ac:dyDescent="0.2">
      <c r="A70" s="530"/>
      <c r="B70" s="165" t="str">
        <f>Translations!$B$149</f>
        <v>Jeśli tak, należy poniżej podać krótkie wyjaśnienie:</v>
      </c>
      <c r="C70" s="185"/>
    </row>
    <row r="71" spans="1:3" ht="63.75" customHeight="1" x14ac:dyDescent="0.2">
      <c r="A71" s="530"/>
      <c r="B71" s="289"/>
      <c r="C71" s="185" t="str">
        <f>Translations!$B$150</f>
        <v>&lt;Podać powody braku zgodności z zasadami lub odniesienie do odpowiednich ustaleń w Załączniku 1&gt;</v>
      </c>
    </row>
    <row r="72" spans="1:3" ht="48.75" customHeight="1" thickBot="1" x14ac:dyDescent="0.25">
      <c r="A72" s="336" t="str">
        <f>Translations!$B$151</f>
        <v>Artykuł 18 ust. 3: Weryfikacja metod stosowanych w przypadku brakujących danych:</v>
      </c>
      <c r="B72" s="297"/>
      <c r="C72" s="185" t="str">
        <f>Translations!$B$152</f>
        <v>&lt;Powody, dla których raport dotyczący danych nie jest kompletny należy wskazać w ustaleniach w Załączniku 1; należy podać czy w celu uzupełnienia luki w danych zastosowano alternatywną metodykę&gt;</v>
      </c>
    </row>
    <row r="73" spans="1:3" ht="16.899999999999999" customHeight="1" x14ac:dyDescent="0.2">
      <c r="A73" s="531" t="str">
        <f>Translations!$B$153</f>
        <v>Stosowanie wytycznych dotyczących FAR:</v>
      </c>
      <c r="B73" s="532"/>
      <c r="C73" s="185"/>
    </row>
    <row r="74" spans="1:3" ht="12.75" customHeight="1" x14ac:dyDescent="0.2">
      <c r="A74" s="525" t="str">
        <f>Translations!$B$154</f>
        <v>Zgodność z wytycznymi Komisji Europejskiej dotyczącymi FAR:</v>
      </c>
      <c r="B74" s="300"/>
      <c r="C74" s="519" t="str">
        <f>Translations!$B$155</f>
        <v>&lt;Należy wybrać Tak lub Nie, jako że wytyczne Komisji Europejskiej powinny być zawsze stosowane przez weryfikatorów i prowadzących instalacje&gt;</v>
      </c>
    </row>
    <row r="75" spans="1:3" ht="17.100000000000001" customHeight="1" x14ac:dyDescent="0.2">
      <c r="A75" s="525"/>
      <c r="B75" s="165" t="str">
        <f>Translations!$B$143</f>
        <v>Jeśli nie, poniżej należy podać powody:</v>
      </c>
      <c r="C75" s="519"/>
    </row>
    <row r="76" spans="1:3" ht="17.100000000000001" customHeight="1" x14ac:dyDescent="0.2">
      <c r="A76" s="525"/>
      <c r="B76" s="301"/>
      <c r="C76" s="185"/>
    </row>
    <row r="77" spans="1:3" ht="30" customHeight="1" x14ac:dyDescent="0.2">
      <c r="A77" s="516" t="str">
        <f>Translations!$B$156</f>
        <v>Zgodność z wytycznymi organu właściwego w zakresie FAR (jeśli dotyczy):</v>
      </c>
      <c r="B77" s="300"/>
      <c r="C77" s="185"/>
    </row>
    <row r="78" spans="1:3" ht="17.100000000000001" customHeight="1" x14ac:dyDescent="0.2">
      <c r="A78" s="517"/>
      <c r="B78" s="165" t="str">
        <f>Translations!$B$143</f>
        <v>Jeśli nie, poniżej należy podać powody:</v>
      </c>
      <c r="C78" s="185"/>
    </row>
    <row r="79" spans="1:3" ht="63.75" customHeight="1" thickBot="1" x14ac:dyDescent="0.25">
      <c r="A79" s="518"/>
      <c r="B79" s="301"/>
      <c r="C79" s="185"/>
    </row>
    <row r="80" spans="1:3" ht="89.25" customHeight="1" thickBot="1" x14ac:dyDescent="0.25">
      <c r="A80" s="526" t="str">
        <f>Translations!$B$157</f>
        <v>ZGODNOŚĆ Z ZASADAMI MONITOROWANIA I SPRAWOZDAWCZOŚCI FAR</v>
      </c>
      <c r="B80" s="527"/>
      <c r="C80" s="519" t="str">
        <f>Translations!$B$158</f>
        <v>&lt;W niniejszej sekcji należy podać tylko krótkie komentarze. UWAGA - uznaje się, że pewne zasady mają charakter aspiracji i potwierdzenie bezwzględnej „zgodności” może być niemożliwe. Ponadto pewne zasady zależą od zastosowania się do innych zasad, zanim będzie można „potwierdzić” „zgodność”&gt;
Dalsze wytyczne na temat zasad są wskazane w dokumencie z wytycznymi nr 4 do FAR oraz w artykułach 5 - 9 rozporządzenia Komisji (UE) nr 601/2012 z dnia 21 czerwca 2012 r. w sprawie monitorowania i raportowania w zakresie emisji gazów cieplarnianych zgodnie z dyrektywą 2003/87/WE Parlamentu Europejskiego i Rady (tzw. MRR) oraz w artykule 6 rozporządzenia AVR2.</v>
      </c>
    </row>
    <row r="81" spans="1:3" ht="17.850000000000001" customHeight="1" x14ac:dyDescent="0.2">
      <c r="A81" s="551" t="str">
        <f>Translations!$B$159</f>
        <v>Kompletność:</v>
      </c>
      <c r="B81" s="302"/>
      <c r="C81" s="519"/>
    </row>
    <row r="82" spans="1:3" ht="17.850000000000001" customHeight="1" x14ac:dyDescent="0.2">
      <c r="A82" s="523"/>
      <c r="B82" s="165" t="str">
        <f>Translations!$B$160</f>
        <v>Jeśli nie, należy poniżej podać krótkie wyjaśnienie:</v>
      </c>
      <c r="C82" s="519"/>
    </row>
    <row r="83" spans="1:3" ht="51" customHeight="1" x14ac:dyDescent="0.2">
      <c r="A83" s="524"/>
      <c r="B83" s="301"/>
      <c r="C83" s="185" t="str">
        <f>Translations!$B$150</f>
        <v>&lt;Podać powody braku zgodności z zasadami lub odniesienie do odpowiednich ustaleń w Załączniku 1&gt;</v>
      </c>
    </row>
    <row r="84" spans="1:3" ht="18" customHeight="1" x14ac:dyDescent="0.2">
      <c r="A84" s="522" t="str">
        <f>Translations!$B$161</f>
        <v>Dokładność:</v>
      </c>
      <c r="B84" s="300"/>
      <c r="C84" s="185"/>
    </row>
    <row r="85" spans="1:3" ht="18" customHeight="1" x14ac:dyDescent="0.2">
      <c r="A85" s="523"/>
      <c r="B85" s="165" t="str">
        <f>Translations!$B$160</f>
        <v>Jeśli nie, należy poniżej podać krótkie wyjaśnienie:</v>
      </c>
      <c r="C85" s="185"/>
    </row>
    <row r="86" spans="1:3" ht="51" customHeight="1" x14ac:dyDescent="0.2">
      <c r="A86" s="524"/>
      <c r="B86" s="301"/>
      <c r="C86" s="185" t="str">
        <f>Translations!$B$150</f>
        <v>&lt;Podać powody braku zgodności z zasadami lub odniesienie do odpowiednich ustaleń w Załączniku 1&gt;</v>
      </c>
    </row>
    <row r="87" spans="1:3" ht="16.5" customHeight="1" x14ac:dyDescent="0.2">
      <c r="A87" s="522" t="str">
        <f>Translations!$B$162</f>
        <v>Wiarygodność</v>
      </c>
      <c r="B87" s="300"/>
      <c r="C87" s="185"/>
    </row>
    <row r="88" spans="1:3" ht="16.5" customHeight="1" x14ac:dyDescent="0.2">
      <c r="A88" s="523"/>
      <c r="B88" s="165" t="str">
        <f>Translations!$B$160</f>
        <v>Jeśli nie, należy poniżej podać krótkie wyjaśnienie:</v>
      </c>
      <c r="C88" s="185"/>
    </row>
    <row r="89" spans="1:3" ht="51" customHeight="1" x14ac:dyDescent="0.2">
      <c r="A89" s="524"/>
      <c r="B89" s="301"/>
      <c r="C89" s="185" t="str">
        <f>Translations!$B$150</f>
        <v>&lt;Podać powody braku zgodności z zasadami lub odniesienie do odpowiednich ustaleń w Załączniku 1&gt;</v>
      </c>
    </row>
    <row r="90" spans="1:3" ht="9" customHeight="1" thickBot="1" x14ac:dyDescent="0.25">
      <c r="A90" s="106"/>
      <c r="B90" s="107"/>
      <c r="C90" s="185"/>
    </row>
    <row r="91" spans="1:3" ht="25.5" customHeight="1" thickBot="1" x14ac:dyDescent="0.25">
      <c r="A91" s="514" t="str">
        <f>Translations!$B$163</f>
        <v>WNIOSKI Z WERYFIKACJI</v>
      </c>
      <c r="B91" s="515"/>
      <c r="C91" s="111" t="str">
        <f>Translations!$B$164</f>
        <v>W formularzu „Wnioski z weryfikacji” należy usunąć wiersze, które NIE mają zastosowania</v>
      </c>
    </row>
    <row r="92" spans="1:3" ht="63.75" customHeight="1" x14ac:dyDescent="0.2">
      <c r="A92" s="534" t="str">
        <f>Translations!$B$165</f>
        <v xml:space="preserve">WNIOSKI Z WERYFIKACJI – raport zweryfikowano jako zadowalający: </v>
      </c>
      <c r="B92" s="536" t="str">
        <f>Translations!$B$166</f>
        <v>Przeprowadziliśmy weryfikację danych dotyczących przydziału bezpłatnych uprawnień do emisji, zgłoszonych przez wyżej wymienionego prowadzącego instalację w jego raporcie, w sposób wskazany we wnioskach z weryfikacji. Z przeprowadzonych działań weryfikacyjnych (zob. Załącznik 2) wynika, że dane te są przedstawione należycie.</v>
      </c>
      <c r="C92" s="183" t="str">
        <f>Translations!$B$167</f>
        <v>&lt;Użyj ALBO TEGO tekstu wniosków z weryfikacji, jeżeli nie ma problemów i nie trzeba przedstawić żadnych uwag dotyczących kwestii, które mogą wpływać na jakość danych, albo na interpretację wniosków z weryfikacji przez użytkownika&gt; Ta opcja może być wybrana jedynie, gdy nie występują nieusunięte nieprawidłowości, niezgodności i nieprzestrzeganie przepisów&gt;</v>
      </c>
    </row>
    <row r="93" spans="1:3" ht="45" customHeight="1" x14ac:dyDescent="0.2">
      <c r="A93" s="535"/>
      <c r="B93" s="537"/>
      <c r="C93" s="156" t="str">
        <f>Translations!$B$168</f>
        <v>UWAGA – we wnioskach z weryfikacji dopuszczalne są wyłącznie sformułowania twierdzące – W TEKŚCIE WNIOSKÓW Z WERYFIKACJI NIE NALEŻY ZMIENIAĆ FORMY WYRAZÓW – DODAĆ SZCZEGÓŁY, JEŻELI JEST TO KONIECZNE</v>
      </c>
    </row>
    <row r="94" spans="1:3" ht="53.25" customHeight="1" x14ac:dyDescent="0.2">
      <c r="A94" s="549" t="str">
        <f>Translations!$B$169</f>
        <v>WNIOSKI Z WERYFIKACJI – raport zweryfikowano z uwagami:</v>
      </c>
      <c r="B94" s="540" t="str">
        <f>Translations!$B$170</f>
        <v>Przeprowadziliśmy weryfikację danych dotyczących przydziału bezpłatnych uprawnień do emisji, zgłoszonych przez wyżej wymienionego prowadzącego instalację w jego raporcie, w sposób wskazany we wnioskach z weryfikacji. Z przeprowadzonych działań weryfikacyjnych (zob. Załącznik 2) wynika, że dane te są określone należycie, z wyjątkiem:</v>
      </c>
      <c r="C94" s="183" t="str">
        <f>Translations!$B$171</f>
        <v>&lt; ALBO TEGO tekstu wniosków z weryfikacji, jeżeli wnioski zawierają uwagi przeznaczone dla użytkownika wniosków.
Należy krótko opisać wszelkie wyjątki, które mogą wpływać na dane, a tym samym na kwalifikacje wniosków z weryfikacji.</v>
      </c>
    </row>
    <row r="95" spans="1:3" ht="52.5" customHeight="1" x14ac:dyDescent="0.2">
      <c r="A95" s="550"/>
      <c r="B95" s="537"/>
      <c r="C95" s="156" t="str">
        <f>Translations!$B$172</f>
        <v xml:space="preserve">‌UWAGA – we wnioskach z weryfikacji dopuszczalne są wyłącznie sformułowania pozytywne – W TEKŚCIE WNIOSKÓW Z WERYFIKACJI NIE NALEŻY ZMIENIAĆ FORMY WYRAZÓW – DODAĆ SZCZEGÓŁY LUB UWAGI, JEŻELI JEST TO KONIECZNE; Dodatkowe wiersze z sekcji komentarzy mogą być usunięte. </v>
      </c>
    </row>
    <row r="96" spans="1:3" ht="25.5" customHeight="1" x14ac:dyDescent="0.2">
      <c r="A96" s="538" t="str">
        <f>Translations!$B$173</f>
        <v>Uwagi, które wpływają na wnioski z weryfikacji:</v>
      </c>
      <c r="B96" s="303" t="s">
        <v>306</v>
      </c>
      <c r="C96" s="513" t="str">
        <f>Translations!$B$174</f>
        <v>Uwaga - są to w rzeczywistości ostrzeżenia dla użytkownika wniosków z weryfikacji, zawierające informacje na temat problemów np. gdy elementy planu metodyki monitorowania ukierunkowane na przyszłość nie spełniają wymogów FAR przewidzianych dla następnego cyklu, i w związku z tym wymaga ulepszenia lub wskazanie nieistotnych nieprawidłowości, niezgodności i nieprzestrzegania przepisów, istniejących w momencie potwierdzenia wniosków z weryfikacji (i które nie uniemożliwiają weryfikatorowi stwierdzenia z wystarczającą pewnością, że dane są wolne od istotnych nieprawidłowości); tj. tylko podsumowanie wszystkich głównych punktów, na które weryfikator chciałby zwrócić uwagę użytkownika; szczegóły na temat wszystkich nieusuniętych nieistotnych nieprawidłowości, niezgodności, nieprzestrzegania przepisów i zaleceń dotyczących ulepszeń powinny być wymienione w Załączniku 1.</v>
      </c>
    </row>
    <row r="97" spans="1:3" ht="12.75" customHeight="1" x14ac:dyDescent="0.2">
      <c r="A97" s="538"/>
      <c r="B97" s="304" t="s">
        <v>307</v>
      </c>
      <c r="C97" s="513"/>
    </row>
    <row r="98" spans="1:3" ht="18" customHeight="1" x14ac:dyDescent="0.2">
      <c r="A98" s="538"/>
      <c r="B98" s="304" t="s">
        <v>308</v>
      </c>
      <c r="C98" s="513"/>
    </row>
    <row r="99" spans="1:3" ht="12.75" customHeight="1" x14ac:dyDescent="0.2">
      <c r="A99" s="538"/>
      <c r="B99" s="304"/>
      <c r="C99" s="513"/>
    </row>
    <row r="100" spans="1:3" ht="21.75" customHeight="1" x14ac:dyDescent="0.2">
      <c r="A100" s="538"/>
      <c r="B100" s="304"/>
      <c r="C100" s="513"/>
    </row>
    <row r="101" spans="1:3" ht="12.75" customHeight="1" x14ac:dyDescent="0.2">
      <c r="A101" s="538"/>
      <c r="B101" s="304"/>
      <c r="C101" s="513"/>
    </row>
    <row r="102" spans="1:3" ht="18" customHeight="1" x14ac:dyDescent="0.2">
      <c r="A102" s="538"/>
      <c r="B102" s="304"/>
      <c r="C102" s="513"/>
    </row>
    <row r="103" spans="1:3" ht="18.95" customHeight="1" x14ac:dyDescent="0.2">
      <c r="A103" s="538"/>
      <c r="B103" s="304"/>
      <c r="C103" s="513"/>
    </row>
    <row r="104" spans="1:3" ht="25.5" customHeight="1" x14ac:dyDescent="0.2">
      <c r="A104" s="538"/>
      <c r="B104" s="304"/>
      <c r="C104" s="513" t="str">
        <f>Translations!$B$175</f>
        <v>&lt;należy umieścić tu uwagi dotyczące wszelkich wyjątków, w odniesieniu do których odnotowano, że mogą wpływać lub wpływają na weryfikację, a tym samym przyczyniają się do sformułowania zastrzeżeń we wnioskach z weryfikacji. Każdą uwagę należy numerować oddzielnie&gt;</v>
      </c>
    </row>
    <row r="105" spans="1:3" ht="12.75" customHeight="1" x14ac:dyDescent="0.2">
      <c r="A105" s="538"/>
      <c r="B105" s="304"/>
      <c r="C105" s="513"/>
    </row>
    <row r="106" spans="1:3" ht="12.75" customHeight="1" x14ac:dyDescent="0.2">
      <c r="A106" s="539"/>
      <c r="B106" s="304"/>
      <c r="C106" s="513"/>
    </row>
    <row r="107" spans="1:3" ht="87" customHeight="1" x14ac:dyDescent="0.2">
      <c r="A107" s="516" t="str">
        <f>Translations!$B$176</f>
        <v>WNIOSKI Z WERYFIKACJI – raport niezweryfikowany:</v>
      </c>
      <c r="B107" s="305" t="str">
        <f>Translations!$B$177</f>
        <v>Przeprowadziliśmy weryfikację danych dotyczących przydziału bezpłatnych uprawnień do emisji zgłoszonych przez wyżej wymienionego prowadzącego instalację, w sposób wskazany we wnioskach z weryfikacji. Z przeprowadzonych działań weryfikacyjnych (zob. Załącznik 2) wynika, że danych tych NIE MOŻNA zweryfikować jako wolne od istotnych nieprawidłowości z powodów:</v>
      </c>
      <c r="C107" s="182" t="str">
        <f>Translations!$B$178</f>
        <v>&lt;ALBO ten tekst wniosków z weryfikacji, jeśli nie jest możliwe zweryfikowanie danych z powodu istotnych nieprawidłowości, ograniczenia zakresu lub niezgodności, które pojedynczo lub w połączeniu z innymi niezgodnościami (które należy szczegółowo określić jako istotne pozycje w Załączniku 1 wraz z pozostałymi kwestiami mniej istotnymi, nadal obecnymi w momencie ostatecznej weryfikacji) nie gwarantują wystarczającej jasności i uniemożliwiają weryfikatorowi stwierdzenie z wystarczającą pewnością, że dane są wolne od istotnych nieprawidłowości.&gt;</v>
      </c>
    </row>
    <row r="108" spans="1:3" ht="12.75" customHeight="1" x14ac:dyDescent="0.2">
      <c r="A108" s="517"/>
      <c r="B108" s="306" t="str">
        <f>Translations!$B$179</f>
        <v>•  nieusuniętych istotnych nieprawidłowości (pojedynczo lub łącznie).</v>
      </c>
      <c r="C108" s="541" t="str">
        <f>Translations!$B$180</f>
        <v>&lt;Z przedstawionej listy należy wybrać odpowiednie powody i usunąć te, które nie mają zastosowania lub w razie potrzeby dodać inny powód.&gt;</v>
      </c>
    </row>
    <row r="109" spans="1:3" ht="38.25" customHeight="1" x14ac:dyDescent="0.2">
      <c r="A109" s="517"/>
      <c r="B109" s="306" t="str">
        <f>Translations!$B$181</f>
        <v>•  nieusuniętych istotnych niezgodności (pojedynczo lub łącznie) co oznacza, że nie uzyskano dostatecznej jasności, do wyciągnięcia wniosku z wystarczającą pewnością.</v>
      </c>
      <c r="C109" s="541"/>
    </row>
    <row r="110" spans="1:3" ht="38.25" customHeight="1" x14ac:dyDescent="0.2">
      <c r="A110" s="517"/>
      <c r="B110" s="306" t="str">
        <f>Translations!$B$182</f>
        <v>•  mające istotny wpływ nie przestrzeganie przepisów FAR co oznacza, że nie uzyskano dostatecznej jasności, do wyciągnięcia wniosku z wystarczającą pewnością.</v>
      </c>
      <c r="C110" s="189"/>
    </row>
    <row r="111" spans="1:3" ht="63.75" customHeight="1" x14ac:dyDescent="0.2">
      <c r="A111" s="517"/>
      <c r="B111" s="306" t="str">
        <f>Translations!$B$183</f>
        <v>•  plan metodyki monitorowania nie podlegał zatwierdzeniu przez organ właściwy i nie przestrzega przepisów FAR, co ma istotny wpływ. Oznacza to, że nie było dostatecznej jasności, do wyciągnięcia wniosku z wystarczającą pewnością.</v>
      </c>
      <c r="C111" s="189" t="str">
        <f>Translations!$B$184</f>
        <v>&lt;Uwaga, ta opcja może mieć zastosowanie tylko do pierwszego raportu dotyczącego danych podstawowych w 2019 r., gdy organ właściwy nie wymagał zatwierdzenia planu metodyki monitorowania przed weryfikacją. W kolejnych cyklach weryfikacji brak zatwierdzonego planu metodyki monitorowania wiąże się z zastosowaniem poniższej opcji ograniczenia&gt;</v>
      </c>
    </row>
    <row r="112" spans="1:3" ht="20.25" customHeight="1" x14ac:dyDescent="0.2">
      <c r="A112" s="517"/>
      <c r="B112" s="306" t="str">
        <f>Translations!$B$185</f>
        <v>•  zakres weryfikacji jest zbyt ograniczony z powodu:</v>
      </c>
      <c r="C112" s="186"/>
    </row>
    <row r="113" spans="1:3" ht="55.5" customHeight="1" x14ac:dyDescent="0.2">
      <c r="A113" s="517"/>
      <c r="B113" s="307" t="str">
        <f>Translations!$B$186</f>
        <v>- pominięć lub braków w danych lub informacjach udostępnionych do celów weryfikacji takich, że nie można uzyskać wystarczających dowodów by ocenić raport z wystarczającym poziomem pewności lub by przeprowadzić weryfikację.</v>
      </c>
      <c r="C113" s="159"/>
    </row>
    <row r="114" spans="1:3" ht="25.5" customHeight="1" x14ac:dyDescent="0.2">
      <c r="A114" s="517"/>
      <c r="B114" s="307" t="str">
        <f>Translations!$B$187</f>
        <v>- plan metodyki monitorowania nie zapewnia wystarczającego zakresu bądź jasności do wyciągnięcia wniosków z weryfikacji</v>
      </c>
      <c r="C114" s="159"/>
    </row>
    <row r="115" spans="1:3" ht="25.5" customHeight="1" x14ac:dyDescent="0.2">
      <c r="A115" s="517"/>
      <c r="B115" s="307" t="str">
        <f>Translations!$B$188</f>
        <v>- nie zatwierdzenia planu metodyki monitorowania przez organ właściwy przed weryfikacją, gdy było to wymagane.</v>
      </c>
      <c r="C115" s="159"/>
    </row>
    <row r="116" spans="1:3" ht="42.75" customHeight="1" x14ac:dyDescent="0.2">
      <c r="A116" s="517"/>
      <c r="B116" s="307" t="str">
        <f>Translations!$B$189</f>
        <v>- nie zatwierdzenia przez organ właściwy planu metodyki monitorowania</v>
      </c>
      <c r="C116" s="159" t="str">
        <f>Translations!$B$190</f>
        <v>&lt;Uwaga, ten powód nie powinien być stosowany w odniesieniu do pierwszego raportu dotyczącego danych podstawowych w roku 2019 w przypadku gdy organ właściwy nie wymagał zatwierdzenia planu metodyki monitorowania przed weryfikacją&gt;</v>
      </c>
    </row>
    <row r="117" spans="1:3" ht="12.75" customHeight="1" thickBot="1" x14ac:dyDescent="0.25">
      <c r="A117" s="517"/>
      <c r="B117" s="306"/>
      <c r="C117" s="189"/>
    </row>
    <row r="118" spans="1:3" s="66" customFormat="1" ht="13.5" thickBot="1" x14ac:dyDescent="0.25">
      <c r="A118" s="526" t="str">
        <f>Translations!$B$191</f>
        <v>ZESPÓŁ WERYFIKACYJNY</v>
      </c>
      <c r="B118" s="527"/>
      <c r="C118" s="95"/>
    </row>
    <row r="119" spans="1:3" x14ac:dyDescent="0.2">
      <c r="A119" s="187" t="str">
        <f>Translations!$B$192</f>
        <v>Audytor wiodący EU ETS:</v>
      </c>
      <c r="B119" s="308"/>
      <c r="C119" s="109" t="str">
        <f>Translations!$B$193</f>
        <v>&lt;podaj nazwisko&gt;</v>
      </c>
    </row>
    <row r="120" spans="1:3" ht="25.5" customHeight="1" x14ac:dyDescent="0.2">
      <c r="A120" s="184" t="str">
        <f>Translations!$B$194</f>
        <v>Audytorzy EU ETS:</v>
      </c>
      <c r="B120" s="309"/>
      <c r="C120" s="109" t="str">
        <f>Translations!$B$193</f>
        <v>&lt;podaj nazwisko&gt;</v>
      </c>
    </row>
    <row r="121" spans="1:3" ht="25.5" x14ac:dyDescent="0.2">
      <c r="A121" s="184" t="str">
        <f>Translations!$B$195</f>
        <v>Eksperci techniczni (audytorzy EU ETS):</v>
      </c>
      <c r="B121" s="309"/>
      <c r="C121" s="109" t="str">
        <f>Translations!$B$193</f>
        <v>&lt;podaj nazwisko&gt;</v>
      </c>
    </row>
    <row r="122" spans="1:3" ht="25.5" x14ac:dyDescent="0.2">
      <c r="A122" s="184" t="str">
        <f>Translations!$B$196</f>
        <v>Osoba dokonująca niezależnego przeglądu:</v>
      </c>
      <c r="B122" s="309"/>
      <c r="C122" s="109" t="str">
        <f>Translations!$B$193</f>
        <v>&lt;podaj nazwisko&gt;</v>
      </c>
    </row>
    <row r="123" spans="1:3" ht="39" thickBot="1" x14ac:dyDescent="0.25">
      <c r="A123" s="103" t="str">
        <f>Translations!$B$197</f>
        <v>Eksperci techniczni (osoby dokonujące niezależnego przeglądu):</v>
      </c>
      <c r="B123" s="310"/>
      <c r="C123" s="109" t="str">
        <f>Translations!$B$193</f>
        <v>&lt;podaj nazwisko&gt;</v>
      </c>
    </row>
    <row r="124" spans="1:3" ht="9" customHeight="1" thickBot="1" x14ac:dyDescent="0.25">
      <c r="B124" s="101"/>
      <c r="C124" s="95"/>
    </row>
    <row r="125" spans="1:3" ht="44.25" customHeight="1" x14ac:dyDescent="0.2">
      <c r="A125" s="187" t="str">
        <f>Translations!$B$198</f>
        <v>Podpisano w imieniu &lt;podać nazwisko weryfikatora&gt;:</v>
      </c>
      <c r="B125" s="311"/>
      <c r="C125" s="185" t="str">
        <f>Translations!$B$199</f>
        <v>&lt;Wprowadzić podpis osoby upoważnionej&gt;</v>
      </c>
    </row>
    <row r="126" spans="1:3" ht="81" customHeight="1" x14ac:dyDescent="0.2">
      <c r="A126" s="184" t="str">
        <f>Translations!$B$200</f>
        <v>Nazwisko osoby upoważnionej do składania podpisów:</v>
      </c>
      <c r="B126" s="312"/>
      <c r="C126" s="192" t="str">
        <f>Translations!$B$201</f>
        <v>WAŻNA UWAGA: Formułując wnioski i składając w tym miejscu podpis, podpisujący potwierdza z wystarczającą pewnością dokładność danych (w granicach mającego zastosowanie progu istotności wynoszącego 5%) i status zgodności ze WSZYSTKIMI przepisami i zasadami. Zidentyfikowane później błędy, które mogą unieważniać przedstawione powyżej wnioski z weryfikacji, mogą prowadzić do prawnej i finansowej odpowiedzialności weryfikatora/organizacji weryfikującej.</v>
      </c>
    </row>
    <row r="127" spans="1:3" ht="26.25" customHeight="1" thickBot="1" x14ac:dyDescent="0.25">
      <c r="A127" s="103" t="str">
        <f>Translations!$B$202</f>
        <v>Data wniosków z weryfikacji:</v>
      </c>
      <c r="B127" s="313"/>
      <c r="C127" s="185" t="str">
        <f>Translations!$B$203</f>
        <v>&lt;podać datę wniosków z weryfikacji&gt; - Uwaga – w przypadku aktualizacji wniosków z weryfikacji datę tę trzeba zmienić.</v>
      </c>
    </row>
    <row r="128" spans="1:3" ht="13.5" thickBot="1" x14ac:dyDescent="0.25">
      <c r="B128" s="101"/>
      <c r="C128" s="185"/>
    </row>
    <row r="129" spans="1:3" ht="36" customHeight="1" x14ac:dyDescent="0.2">
      <c r="A129" s="187" t="str">
        <f>Translations!$B$204</f>
        <v>Nazwisko weryfikatora:</v>
      </c>
      <c r="B129" s="311"/>
      <c r="C129" s="185" t="str">
        <f>Translations!$B$205</f>
        <v>&lt;Podać oficjalną nazwę weryfikatora&gt;</v>
      </c>
    </row>
    <row r="130" spans="1:3" ht="38.25" customHeight="1" x14ac:dyDescent="0.2">
      <c r="A130" s="184" t="str">
        <f>Translations!$B$206</f>
        <v>Adres kontaktowy:</v>
      </c>
      <c r="B130" s="312"/>
      <c r="C130" s="185" t="str">
        <f>Translations!$B$207</f>
        <v>&lt;Podać oficjalny adres kontaktowy weryfikatora, w tym adres e-mail&gt;</v>
      </c>
    </row>
    <row r="131" spans="1:3" ht="25.5" x14ac:dyDescent="0.2">
      <c r="A131" s="184" t="str">
        <f>Translations!$B$208</f>
        <v>Data umowy w sprawie weryfikacji:</v>
      </c>
      <c r="B131" s="314"/>
      <c r="C131" s="95"/>
    </row>
    <row r="132" spans="1:3" s="108" customFormat="1" ht="38.25" x14ac:dyDescent="0.2">
      <c r="A132" s="184" t="str">
        <f>Translations!$B$209</f>
        <v>Czy weryfikator jest akredytowany, czy jest certyfikowaną osobą fizyczną?</v>
      </c>
      <c r="B132" s="315"/>
      <c r="C132" s="112"/>
    </row>
    <row r="133" spans="1:3" s="113" customFormat="1" ht="76.5" customHeight="1" x14ac:dyDescent="0.2">
      <c r="A133" s="184" t="str">
        <f>Translations!$B$210</f>
        <v>Nazwa krajowej jednostki akredytującej lub krajowego organu certyfikującego weryfikatora:</v>
      </c>
      <c r="B133" s="312"/>
      <c r="C133" s="185" t="str">
        <f>Translations!$B$211</f>
        <v>&lt;Należy podać nazwę krajowej jednostki akredytującej, np. PCA, jeżeli weryfikator jest akredytowany; należy podać nazwę krajowego organu certyfikującego, jeżeli weryfikator jest certyfikowany na mocy art. 54 ust. 2 Rozporządzenia Komisji (UE) nr 600/2012 z dnia 21 czerwca 2012 r. w sprawie weryfikacji raportów na temat wielkości emisji gazów cieplarnianych i raportów dotyczących tonokilometrów oraz akredytacji weryfikatorów zgodnie z dyrektywą 2003/87/WE Parlamentu Europejskiego i Rady (dalej jako "AVR").&gt;</v>
      </c>
    </row>
    <row r="134" spans="1:3" s="113" customFormat="1" ht="13.5" thickBot="1" x14ac:dyDescent="0.25">
      <c r="A134" s="103" t="str">
        <f>Translations!$B$212</f>
        <v>Numer akredytacji/certyfikatu:</v>
      </c>
      <c r="B134" s="313"/>
      <c r="C134" s="185" t="str">
        <f>Translations!$B$213</f>
        <v>&lt;nadany przez wyżej wymienioną jednostkę akredytującą/krajowy organ certyfikujący&gt;</v>
      </c>
    </row>
    <row r="138" spans="1:3" ht="57.75" customHeight="1" x14ac:dyDescent="0.2">
      <c r="B138" s="114"/>
    </row>
    <row r="139" spans="1:3" x14ac:dyDescent="0.2">
      <c r="B139" s="114"/>
    </row>
    <row r="140" spans="1:3" x14ac:dyDescent="0.2">
      <c r="B140" s="114"/>
    </row>
  </sheetData>
  <sheetProtection sheet="1" objects="1" scenarios="1" formatCells="0" formatColumns="0" formatRows="0"/>
  <customSheetViews>
    <customSheetView guid="{A54031ED-59E9-4190-9F48-094FDC80E5C8}" showPageBreaks="1" hiddenRows="1" view="pageBreakPreview" topLeftCell="A43">
      <selection activeCell="B61" sqref="B61"/>
      <rowBreaks count="1" manualBreakCount="1">
        <brk id="38" max="16383" man="1"/>
      </rowBreaks>
      <pageMargins left="0.74803149606299213" right="0.74803149606299213" top="0.35433070866141736" bottom="0.78740157480314965" header="0.23622047244094491" footer="0.47244094488188981"/>
      <pageSetup paperSize="9" scale="78" fitToHeight="0" orientation="landscape"/>
      <headerFooter alignWithMargins="0">
        <oddFooter>&amp;L&amp;F/
&amp;A&amp;C&amp;P/&amp;N&amp;RPrinted : &amp;D/&amp;T</oddFooter>
      </headerFooter>
    </customSheetView>
    <customSheetView guid="{3EE4370E-84AC-4220-AECA-2B19C5F3775F}" showPageBreaks="1" hiddenRows="1" view="pageBreakPreview" topLeftCell="A43">
      <selection activeCell="B61" sqref="B61"/>
      <rowBreaks count="1" manualBreakCount="1">
        <brk id="38" max="16383" man="1"/>
      </rowBreaks>
      <pageMargins left="0.74803149606299213" right="0.74803149606299213" top="0.35433070866141736" bottom="0.78740157480314965" header="0.23622047244094491" footer="0.47244094488188981"/>
      <pageSetup paperSize="9" scale="78" fitToHeight="0" orientation="landscape"/>
      <headerFooter alignWithMargins="0">
        <oddFooter>&amp;L&amp;F/
&amp;A&amp;C&amp;P/&amp;N&amp;RPrinted : &amp;D/&amp;T</oddFooter>
      </headerFooter>
    </customSheetView>
  </customSheetViews>
  <mergeCells count="38">
    <mergeCell ref="C108:C109"/>
    <mergeCell ref="C2:C4"/>
    <mergeCell ref="A2:B2"/>
    <mergeCell ref="A5:B5"/>
    <mergeCell ref="A23:B23"/>
    <mergeCell ref="A3:B3"/>
    <mergeCell ref="C25:C26"/>
    <mergeCell ref="A25:A26"/>
    <mergeCell ref="A40:A43"/>
    <mergeCell ref="A39:B39"/>
    <mergeCell ref="A94:A95"/>
    <mergeCell ref="C104:C106"/>
    <mergeCell ref="A81:A83"/>
    <mergeCell ref="C80:C82"/>
    <mergeCell ref="A52:A54"/>
    <mergeCell ref="A58:A60"/>
    <mergeCell ref="A118:B118"/>
    <mergeCell ref="A92:A93"/>
    <mergeCell ref="B92:B93"/>
    <mergeCell ref="A107:A117"/>
    <mergeCell ref="A96:A106"/>
    <mergeCell ref="B94:B95"/>
    <mergeCell ref="C96:C103"/>
    <mergeCell ref="A91:B91"/>
    <mergeCell ref="A77:A79"/>
    <mergeCell ref="C74:C75"/>
    <mergeCell ref="A32:B32"/>
    <mergeCell ref="A84:A86"/>
    <mergeCell ref="A74:A76"/>
    <mergeCell ref="A80:B80"/>
    <mergeCell ref="A45:B45"/>
    <mergeCell ref="A87:A89"/>
    <mergeCell ref="A61:A63"/>
    <mergeCell ref="A73:B73"/>
    <mergeCell ref="A66:A68"/>
    <mergeCell ref="A69:A71"/>
    <mergeCell ref="C41:C42"/>
    <mergeCell ref="C52:C54"/>
  </mergeCells>
  <phoneticPr fontId="0" type="noConversion"/>
  <dataValidations count="15">
    <dataValidation allowBlank="1" showErrorMessage="1" prompt="Insert name" sqref="B119:B123"/>
    <dataValidation type="list" allowBlank="1" showErrorMessage="1" prompt="Please select" sqref="B132">
      <formula1>accreditedcertified</formula1>
    </dataValidation>
    <dataValidation type="list" allowBlank="1" showErrorMessage="1" prompt="Please select" sqref="B69 B87 B84 B81 B66">
      <formula1>PrinciplesCompliance</formula1>
    </dataValidation>
    <dataValidation type="list" allowBlank="1" showErrorMessage="1" prompt="Please select" sqref="B74 B60:B61 B40 B42">
      <formula1>RulesCompliance</formula1>
    </dataValidation>
    <dataValidation type="list" allowBlank="1" showErrorMessage="1" prompt="Please select" sqref="B72 B44 B64:B65 B46:B52 B55:B56 B58 B77">
      <formula1>rulescompliance3</formula1>
    </dataValidation>
    <dataValidation type="list" allowBlank="1" showInputMessage="1" showErrorMessage="1" sqref="B54">
      <formula1>Rulescompliance2</formula1>
    </dataValidation>
    <dataValidation type="list" allowBlank="1" showErrorMessage="1" prompt="Please select" sqref="B57">
      <formula1>rulescompliance4</formula1>
    </dataValidation>
    <dataValidation type="list" allowBlank="1" showInputMessage="1" showErrorMessage="1" sqref="B33">
      <formula1>sitevisit</formula1>
    </dataValidation>
    <dataValidation type="list" allowBlank="1" showInputMessage="1" showErrorMessage="1" sqref="B16:B21">
      <formula1>Annex1Activities</formula1>
    </dataValidation>
    <dataValidation type="list" allowBlank="1" showInputMessage="1" showErrorMessage="1" sqref="B25">
      <formula1>reportingyear</formula1>
    </dataValidation>
    <dataValidation type="list" allowBlank="1" showInputMessage="1" showErrorMessage="1" promptTitle="xxx" sqref="B30">
      <formula1>smalllowemitter</formula1>
    </dataValidation>
    <dataValidation type="list" allowBlank="1" showInputMessage="1" showErrorMessage="1" sqref="B14">
      <formula1>CompetentAuthority</formula1>
    </dataValidation>
    <dataValidation allowBlank="1" showErrorMessage="1" sqref="B28"/>
    <dataValidation type="list" allowBlank="1" showInputMessage="1" showErrorMessage="1" sqref="B24">
      <formula1>TypeOfReport</formula1>
    </dataValidation>
    <dataValidation type="list" allowBlank="1" showInputMessage="1" showErrorMessage="1" sqref="B13">
      <formula1>MMP_Approval</formula1>
    </dataValidation>
  </dataValidations>
  <pageMargins left="0.43307086614173229" right="0.31496062992125984" top="0.35433070866141736" bottom="0.51181102362204722" header="0.23622047244094491" footer="0.19685039370078741"/>
  <pageSetup paperSize="9" scale="85" fitToHeight="0" orientation="landscape" cellComments="asDisplayed" r:id="rId1"/>
  <headerFooter alignWithMargins="0">
    <oddFooter>&amp;L&amp;F/
&amp;A&amp;C&amp;P/&amp;N&amp;RPrinted : &amp;D/&amp;T</oddFooter>
  </headerFooter>
  <rowBreaks count="4" manualBreakCount="4">
    <brk id="29" max="2" man="1"/>
    <brk id="48" max="2" man="1"/>
    <brk id="65" max="2" man="1"/>
    <brk id="90" max="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E85"/>
  <sheetViews>
    <sheetView zoomScale="130" zoomScaleNormal="130" workbookViewId="0">
      <selection activeCell="C7" sqref="C7"/>
    </sheetView>
  </sheetViews>
  <sheetFormatPr defaultColWidth="9.140625" defaultRowHeight="12.75" x14ac:dyDescent="0.2"/>
  <cols>
    <col min="1" max="1" width="4.85546875" style="195" customWidth="1"/>
    <col min="2" max="2" width="75.7109375" style="196" customWidth="1"/>
    <col min="3" max="3" width="9.7109375" style="193" customWidth="1"/>
    <col min="4" max="4" width="75.7109375" style="57" customWidth="1"/>
    <col min="5" max="5" width="54.7109375" style="57" customWidth="1"/>
    <col min="6" max="16384" width="9.140625" style="57"/>
  </cols>
  <sheetData>
    <row r="1" spans="1:5" x14ac:dyDescent="0.2">
      <c r="A1" s="546" t="str">
        <f>Translations!$B$214</f>
        <v>Sprawozdanie z weryfikacji -‑system handlu uprawnieniami do emisji gazów cieplarnianych</v>
      </c>
      <c r="B1" s="546"/>
      <c r="C1" s="195"/>
      <c r="D1" s="87" t="str">
        <f>Translations!$B$68</f>
        <v>WYTYCZNE DLA WERYFIKATORÓW</v>
      </c>
    </row>
    <row r="2" spans="1:5" ht="13.5" thickBot="1" x14ac:dyDescent="0.25">
      <c r="A2" s="546" t="str">
        <f>Translations!$B$71</f>
        <v>Sprawozdawczość w zakresie przydziału bezpłatnych uprawnień w ramach EU ETS</v>
      </c>
      <c r="B2" s="546"/>
      <c r="C2" s="195"/>
      <c r="D2" s="88"/>
    </row>
    <row r="3" spans="1:5" s="69" customFormat="1" ht="13.5" thickBot="1" x14ac:dyDescent="0.25">
      <c r="A3" s="89"/>
      <c r="B3" s="177" t="str">
        <f>CONCATENATE(IF('Opinion Statement'!B6="",OperatorName,'Opinion Statement'!B6)," - ",IF('Opinion Statement'!B7="",InstallationName,'Opinion Statement'!B7))</f>
        <v>Nazwa prowadzącego instalację - Nazwa instalacji</v>
      </c>
      <c r="C3" s="70"/>
      <c r="D3" s="90" t="str">
        <f>Translations!$B$215</f>
        <v>Uwaga: dane te powinny być automatycznie pobierane z wpisu w arkuszu „Opinion Statement"</v>
      </c>
      <c r="E3" s="57"/>
    </row>
    <row r="4" spans="1:5" x14ac:dyDescent="0.2">
      <c r="A4" s="552" t="str">
        <f>Translations!$B$216</f>
        <v>Załącznik 1A – Nieprawidłowości, niezgodności, nieprzestrzeganie przepisów i zalecane ulepszenia</v>
      </c>
      <c r="B4" s="552"/>
      <c r="C4" s="552"/>
      <c r="D4" s="88"/>
    </row>
    <row r="5" spans="1:5" ht="13.5" customHeight="1" x14ac:dyDescent="0.2">
      <c r="B5" s="61"/>
      <c r="C5" s="195"/>
      <c r="D5" s="88"/>
    </row>
    <row r="6" spans="1:5" ht="26.25" thickBot="1" x14ac:dyDescent="0.25">
      <c r="A6" s="91" t="s">
        <v>16</v>
      </c>
      <c r="B6" s="195" t="str">
        <f>Translations!$B$217</f>
        <v>Nieusunięte nieprawidłowości, których nie usunięto przed sporządzeniem sprawozdania z weryfikacji</v>
      </c>
      <c r="C6" s="70" t="str">
        <f>Translations!$B$218</f>
        <v>Istotne?</v>
      </c>
      <c r="D6" s="92" t="str">
        <f>Translations!$B$219</f>
        <v>W kolumnie „Istotne?” należy wybrać odpowiednio „Tak” lub „Nie”</v>
      </c>
      <c r="E6" s="60"/>
    </row>
    <row r="7" spans="1:5" ht="12.75" customHeight="1" x14ac:dyDescent="0.2">
      <c r="A7" s="93" t="s">
        <v>17</v>
      </c>
      <c r="B7" s="316"/>
      <c r="C7" s="317" t="s">
        <v>744</v>
      </c>
      <c r="D7" s="533" t="str">
        <f>Translations!$B$221</f>
        <v>Należy podać odpowiedni opis, przeznaczając jeden wiersz na każdy punkt dotyczący nieusuniętej nieprawidłowości. Jeżeli potrzeba więcej miejsca, należy dodać wiersze i ponumerować punkty. Jeżeli NIE MA nieusuniętych nieprawidłowości, w pierwszym wierszu należy wpisać NIE DOTYCZY.</v>
      </c>
    </row>
    <row r="8" spans="1:5" ht="12.75" customHeight="1" x14ac:dyDescent="0.2">
      <c r="A8" s="62" t="s">
        <v>18</v>
      </c>
      <c r="B8" s="318"/>
      <c r="C8" s="319" t="str">
        <f>Translations!$B$220</f>
        <v>-- wybierz --</v>
      </c>
      <c r="D8" s="533"/>
    </row>
    <row r="9" spans="1:5" ht="12.75" customHeight="1" x14ac:dyDescent="0.2">
      <c r="A9" s="62" t="s">
        <v>19</v>
      </c>
      <c r="B9" s="318"/>
      <c r="C9" s="319" t="str">
        <f>Translations!$B$220</f>
        <v>-- wybierz --</v>
      </c>
      <c r="D9" s="533"/>
    </row>
    <row r="10" spans="1:5" ht="12.75" customHeight="1" x14ac:dyDescent="0.2">
      <c r="A10" s="62" t="s">
        <v>20</v>
      </c>
      <c r="B10" s="318"/>
      <c r="C10" s="319" t="str">
        <f>Translations!$B$220</f>
        <v>-- wybierz --</v>
      </c>
      <c r="D10" s="533"/>
    </row>
    <row r="11" spans="1:5" ht="12.75" customHeight="1" x14ac:dyDescent="0.2">
      <c r="A11" s="62" t="s">
        <v>21</v>
      </c>
      <c r="B11" s="318"/>
      <c r="C11" s="319" t="str">
        <f>Translations!$B$220</f>
        <v>-- wybierz --</v>
      </c>
      <c r="D11" s="533"/>
    </row>
    <row r="12" spans="1:5" ht="12.75" customHeight="1" x14ac:dyDescent="0.2">
      <c r="A12" s="62" t="s">
        <v>22</v>
      </c>
      <c r="B12" s="318"/>
      <c r="C12" s="319" t="str">
        <f>Translations!$B$220</f>
        <v>-- wybierz --</v>
      </c>
      <c r="D12" s="533" t="str">
        <f>Translations!$B$222</f>
        <v>&lt;W stosownych przypadkach należy podać szczegóły dotyczące nieprawidłowości, w tym jej charakter i wielkość oraz element raportu, którego ona dotyczy, a także określić czy ma istotny wpływ. Trzeba wyraźnie określić, czy nieprawidłowość polega na zawyżeniu (np. wartość jest wyższa niż być powinna), czy zaniżeniu (wartość niższa niż być powinna)&gt; W celu uzyskania dodatkowych informacji na temat klasyfikacji i raportowania nieprawidłowości proszę zapoznać się z przewodnikiem przygotowanym przez służby Komisji Europejskiej.&gt;</v>
      </c>
    </row>
    <row r="13" spans="1:5" ht="12.75" customHeight="1" x14ac:dyDescent="0.2">
      <c r="A13" s="62" t="s">
        <v>23</v>
      </c>
      <c r="B13" s="318"/>
      <c r="C13" s="319" t="str">
        <f>Translations!$B$220</f>
        <v>-- wybierz --</v>
      </c>
      <c r="D13" s="533"/>
      <c r="E13" s="151"/>
    </row>
    <row r="14" spans="1:5" ht="15" customHeight="1" x14ac:dyDescent="0.2">
      <c r="A14" s="62" t="s">
        <v>24</v>
      </c>
      <c r="B14" s="318"/>
      <c r="C14" s="319" t="str">
        <f>Translations!$B$220</f>
        <v>-- wybierz --</v>
      </c>
      <c r="D14" s="533"/>
      <c r="E14" s="151"/>
    </row>
    <row r="15" spans="1:5" ht="12.75" customHeight="1" x14ac:dyDescent="0.2">
      <c r="A15" s="62" t="s">
        <v>25</v>
      </c>
      <c r="B15" s="318"/>
      <c r="C15" s="319" t="str">
        <f>Translations!$B$220</f>
        <v>-- wybierz --</v>
      </c>
      <c r="D15" s="533"/>
      <c r="E15" s="151"/>
    </row>
    <row r="16" spans="1:5" ht="36" customHeight="1" thickBot="1" x14ac:dyDescent="0.25">
      <c r="A16" s="63" t="s">
        <v>26</v>
      </c>
      <c r="B16" s="320"/>
      <c r="C16" s="321" t="str">
        <f>Translations!$B$220</f>
        <v>-- wybierz --</v>
      </c>
      <c r="D16" s="533"/>
      <c r="E16" s="151"/>
    </row>
    <row r="17" spans="1:5" x14ac:dyDescent="0.2">
      <c r="B17" s="61"/>
      <c r="C17" s="195"/>
      <c r="D17" s="94"/>
      <c r="E17" s="151"/>
    </row>
    <row r="18" spans="1:5" s="66" customFormat="1" ht="13.5" customHeight="1" thickBot="1" x14ac:dyDescent="0.25">
      <c r="A18" s="91" t="s">
        <v>27</v>
      </c>
      <c r="B18" s="195" t="str">
        <f>Translations!$B$223</f>
        <v>Nieusunięte nieprzestrzeganie przepisów FAR zidentyfikowane podczas weryfikacji</v>
      </c>
      <c r="C18" s="97" t="str">
        <f>Translations!$B$218</f>
        <v>Istotne?</v>
      </c>
      <c r="D18" s="92"/>
      <c r="E18" s="115"/>
    </row>
    <row r="19" spans="1:5" s="66" customFormat="1" ht="12.75" customHeight="1" x14ac:dyDescent="0.2">
      <c r="A19" s="93" t="s">
        <v>28</v>
      </c>
      <c r="B19" s="316"/>
      <c r="C19" s="317" t="str">
        <f>Translations!$B$220</f>
        <v>-- wybierz --</v>
      </c>
      <c r="D19" s="513" t="str">
        <f>Translations!$B$224</f>
        <v>Należy podać wszelkie istotne dane. Na każdy punkt dotyczący nieprzestrzegania przepisów należy przeznaczyć jeden wiersz. Jeżeli potrzeba więcej miejsca, należy dodać wiersze i ponumerować punkty. Jeżeli NIE MA nieprzestrzegania przepisów, w pierwszym wierszu należy wpisać NIE DOTYCZY.</v>
      </c>
      <c r="E19" s="150"/>
    </row>
    <row r="20" spans="1:5" s="66" customFormat="1" ht="12.75" customHeight="1" x14ac:dyDescent="0.2">
      <c r="A20" s="62" t="s">
        <v>29</v>
      </c>
      <c r="B20" s="318"/>
      <c r="C20" s="319" t="str">
        <f>Translations!$B$220</f>
        <v>-- wybierz --</v>
      </c>
      <c r="D20" s="513"/>
      <c r="E20" s="150"/>
    </row>
    <row r="21" spans="1:5" s="66" customFormat="1" ht="12.75" customHeight="1" x14ac:dyDescent="0.2">
      <c r="A21" s="62" t="s">
        <v>30</v>
      </c>
      <c r="B21" s="318"/>
      <c r="C21" s="319" t="str">
        <f>Translations!$B$220</f>
        <v>-- wybierz --</v>
      </c>
      <c r="D21" s="513"/>
      <c r="E21" s="150"/>
    </row>
    <row r="22" spans="1:5" s="66" customFormat="1" ht="12.75" customHeight="1" x14ac:dyDescent="0.2">
      <c r="A22" s="62" t="s">
        <v>31</v>
      </c>
      <c r="B22" s="318"/>
      <c r="C22" s="319" t="str">
        <f>Translations!$B$220</f>
        <v>-- wybierz --</v>
      </c>
      <c r="D22" s="513"/>
      <c r="E22" s="150"/>
    </row>
    <row r="23" spans="1:5" s="66" customFormat="1" ht="12.75" customHeight="1" x14ac:dyDescent="0.2">
      <c r="A23" s="62" t="s">
        <v>32</v>
      </c>
      <c r="B23" s="318"/>
      <c r="C23" s="319" t="str">
        <f>Translations!$B$220</f>
        <v>-- wybierz --</v>
      </c>
      <c r="D23" s="513"/>
      <c r="E23" s="150"/>
    </row>
    <row r="24" spans="1:5" s="66" customFormat="1" ht="12.75" customHeight="1" x14ac:dyDescent="0.2">
      <c r="A24" s="62" t="s">
        <v>33</v>
      </c>
      <c r="B24" s="318"/>
      <c r="C24" s="319" t="str">
        <f>Translations!$B$220</f>
        <v>-- wybierz --</v>
      </c>
      <c r="D24" s="513" t="str">
        <f>Translations!$B$225</f>
        <v>&lt;Należy podać szczegóły dotyczące nieprzestrzegania przepisów, w tym charakter i wielkość oraz artykuł rozporządzenia FAR, którego dotyczy&gt; W celu uzyskania dodatkowych informacji na temat klasyfikacji i sprawozdawania nieprzestrzegania przepisów proszę zapoznać się z wytycznymi przygotowanym przez służby Komisji Europejskiej.&gt;</v>
      </c>
      <c r="E24" s="150"/>
    </row>
    <row r="25" spans="1:5" s="66" customFormat="1" ht="13.5" customHeight="1" x14ac:dyDescent="0.2">
      <c r="A25" s="62" t="s">
        <v>34</v>
      </c>
      <c r="B25" s="318"/>
      <c r="C25" s="319" t="str">
        <f>Translations!$B$220</f>
        <v>-- wybierz --</v>
      </c>
      <c r="D25" s="513"/>
      <c r="E25" s="150"/>
    </row>
    <row r="26" spans="1:5" s="66" customFormat="1" ht="13.5" customHeight="1" x14ac:dyDescent="0.2">
      <c r="A26" s="62" t="s">
        <v>35</v>
      </c>
      <c r="B26" s="318"/>
      <c r="C26" s="319" t="str">
        <f>Translations!$B$220</f>
        <v>-- wybierz --</v>
      </c>
      <c r="D26" s="513"/>
      <c r="E26" s="150"/>
    </row>
    <row r="27" spans="1:5" s="66" customFormat="1" ht="13.5" customHeight="1" x14ac:dyDescent="0.2">
      <c r="A27" s="62" t="s">
        <v>36</v>
      </c>
      <c r="B27" s="318"/>
      <c r="C27" s="319" t="str">
        <f>Translations!$B$220</f>
        <v>-- wybierz --</v>
      </c>
      <c r="D27" s="513"/>
      <c r="E27" s="150"/>
    </row>
    <row r="28" spans="1:5" s="66" customFormat="1" ht="12.75" customHeight="1" thickBot="1" x14ac:dyDescent="0.25">
      <c r="A28" s="63" t="s">
        <v>37</v>
      </c>
      <c r="B28" s="320"/>
      <c r="C28" s="321" t="str">
        <f>Translations!$B$220</f>
        <v>-- wybierz --</v>
      </c>
      <c r="D28" s="513"/>
      <c r="E28" s="150"/>
    </row>
    <row r="29" spans="1:5" x14ac:dyDescent="0.2">
      <c r="B29" s="61"/>
      <c r="C29" s="195"/>
      <c r="D29" s="94"/>
      <c r="E29" s="151"/>
    </row>
    <row r="30" spans="1:5" ht="13.5" customHeight="1" x14ac:dyDescent="0.2">
      <c r="A30" s="91" t="s">
        <v>38</v>
      </c>
      <c r="B30" s="195" t="str">
        <f>Translations!$B$226</f>
        <v>Nieusunięte niezgodności z planem metodyki monitorowania</v>
      </c>
      <c r="C30" s="70"/>
      <c r="D30" s="95"/>
      <c r="E30" s="115"/>
    </row>
    <row r="31" spans="1:5" ht="26.25" customHeight="1" thickBot="1" x14ac:dyDescent="0.25">
      <c r="A31" s="91"/>
      <c r="B31" s="96" t="str">
        <f>Translations!$B$227</f>
        <v>w tym rozbieżności pomiędzy planem a faktycznymi źródłami, strumieniami materiałów wsadowych, granicami itd. zidentyfikowanymi podczas weryfikacji.</v>
      </c>
      <c r="C31" s="97" t="str">
        <f>Translations!$B$218</f>
        <v>Istotne?</v>
      </c>
      <c r="D31" s="92"/>
      <c r="E31" s="152"/>
    </row>
    <row r="32" spans="1:5" ht="12.75" customHeight="1" x14ac:dyDescent="0.2">
      <c r="A32" s="93" t="s">
        <v>39</v>
      </c>
      <c r="B32" s="316"/>
      <c r="C32" s="317" t="str">
        <f>Translations!$B$220</f>
        <v>-- wybierz --</v>
      </c>
      <c r="D32" s="513" t="str">
        <f>Translations!$B$228</f>
        <v>&lt;Należy podać wszelkie istotne dane. Na każdy punkt dotyczący niezgodności należy przeznaczyć jeden wiersz. Jeżeli potrzeba więcej miejsca, należy dodać wiersze i ponumerować punkty. Jeżeli NIE MA nieusuniętych niezgodności, w pierwszym wierszu należy wpisać NIE DOTYCZY.&gt;</v>
      </c>
      <c r="E32" s="151"/>
    </row>
    <row r="33" spans="1:5" ht="12.75" customHeight="1" x14ac:dyDescent="0.2">
      <c r="A33" s="62" t="s">
        <v>40</v>
      </c>
      <c r="B33" s="318"/>
      <c r="C33" s="319" t="str">
        <f>Translations!$B$220</f>
        <v>-- wybierz --</v>
      </c>
      <c r="D33" s="513"/>
      <c r="E33" s="151"/>
    </row>
    <row r="34" spans="1:5" ht="12.75" customHeight="1" x14ac:dyDescent="0.2">
      <c r="A34" s="62" t="s">
        <v>41</v>
      </c>
      <c r="B34" s="318"/>
      <c r="C34" s="319" t="str">
        <f>Translations!$B$220</f>
        <v>-- wybierz --</v>
      </c>
      <c r="D34" s="513"/>
      <c r="E34" s="151"/>
    </row>
    <row r="35" spans="1:5" ht="12.75" customHeight="1" x14ac:dyDescent="0.2">
      <c r="A35" s="62" t="s">
        <v>42</v>
      </c>
      <c r="B35" s="318"/>
      <c r="C35" s="319" t="str">
        <f>Translations!$B$220</f>
        <v>-- wybierz --</v>
      </c>
      <c r="D35" s="513"/>
      <c r="E35" s="151"/>
    </row>
    <row r="36" spans="1:5" ht="12.75" customHeight="1" x14ac:dyDescent="0.2">
      <c r="A36" s="62" t="s">
        <v>43</v>
      </c>
      <c r="B36" s="318"/>
      <c r="C36" s="319" t="str">
        <f>Translations!$B$220</f>
        <v>-- wybierz --</v>
      </c>
      <c r="D36" s="513"/>
      <c r="E36" s="151"/>
    </row>
    <row r="37" spans="1:5" ht="12.75" customHeight="1" x14ac:dyDescent="0.2">
      <c r="A37" s="62" t="s">
        <v>44</v>
      </c>
      <c r="B37" s="318"/>
      <c r="C37" s="319" t="str">
        <f>Translations!$B$220</f>
        <v>-- wybierz --</v>
      </c>
      <c r="D37" s="513" t="str">
        <f>Translations!$B$229</f>
        <v>&lt;Należy podać szczegóły dotyczące niezgodności, w tym jej charakter i wielkość oraz element raportu, którego ona dotyczy&gt; W celu uzyskania dodatkowych informacji na temat klasyfikacji i raportowania niezgodnościi proszę zapoznać się z przewodnikiem przygotowanym przez służby Komisji Europejskiej.&gt;</v>
      </c>
      <c r="E37" s="151"/>
    </row>
    <row r="38" spans="1:5" ht="13.5" customHeight="1" x14ac:dyDescent="0.2">
      <c r="A38" s="62" t="s">
        <v>45</v>
      </c>
      <c r="B38" s="318"/>
      <c r="C38" s="319" t="str">
        <f>Translations!$B$220</f>
        <v>-- wybierz --</v>
      </c>
      <c r="D38" s="513"/>
      <c r="E38" s="151"/>
    </row>
    <row r="39" spans="1:5" ht="13.5" customHeight="1" x14ac:dyDescent="0.2">
      <c r="A39" s="62" t="s">
        <v>46</v>
      </c>
      <c r="B39" s="318"/>
      <c r="C39" s="319" t="str">
        <f>Translations!$B$220</f>
        <v>-- wybierz --</v>
      </c>
      <c r="D39" s="513"/>
      <c r="E39" s="151"/>
    </row>
    <row r="40" spans="1:5" ht="13.5" customHeight="1" x14ac:dyDescent="0.2">
      <c r="A40" s="62" t="s">
        <v>47</v>
      </c>
      <c r="B40" s="318"/>
      <c r="C40" s="319" t="str">
        <f>Translations!$B$220</f>
        <v>-- wybierz --</v>
      </c>
      <c r="D40" s="513"/>
      <c r="E40" s="151"/>
    </row>
    <row r="41" spans="1:5" ht="12.75" customHeight="1" thickBot="1" x14ac:dyDescent="0.25">
      <c r="A41" s="63" t="s">
        <v>48</v>
      </c>
      <c r="B41" s="320"/>
      <c r="C41" s="321" t="str">
        <f>Translations!$B$220</f>
        <v>-- wybierz --</v>
      </c>
      <c r="D41" s="513"/>
      <c r="E41" s="151"/>
    </row>
    <row r="42" spans="1:5" x14ac:dyDescent="0.2">
      <c r="B42" s="61"/>
      <c r="C42" s="195"/>
      <c r="D42" s="94"/>
      <c r="E42" s="151"/>
    </row>
    <row r="43" spans="1:5" ht="13.5" customHeight="1" thickBot="1" x14ac:dyDescent="0.25">
      <c r="A43" s="91" t="s">
        <v>343</v>
      </c>
      <c r="B43" s="195" t="str">
        <f>Translations!$B$230</f>
        <v>Ewentualne zalecane ulepszenia</v>
      </c>
      <c r="C43" s="195"/>
      <c r="D43" s="94"/>
      <c r="E43" s="151"/>
    </row>
    <row r="44" spans="1:5" ht="25.5" customHeight="1" x14ac:dyDescent="0.2">
      <c r="A44" s="93" t="s">
        <v>61</v>
      </c>
      <c r="B44" s="296"/>
      <c r="C44" s="74"/>
      <c r="D44" s="553" t="str">
        <f>Translations!$B$231</f>
        <v>&lt;Należy podać wszelkie istotne dane. Na każdy punkt dotyczący ulepszeń należy przeznaczyć jedną komórkę. Jeżeli potrzeba więcej miejsca, należy dodać wiersze i ponumerować punkty. Jeżeli NIE MA punktów dotyczących ulepszeń, w pierwszym wierszu należy napisać NIE DOTYCZY. W celu uzyskania dodatkowych informacji na temat klasyfikacji i raportowania ulepszeń proszę zapoznać się z przewodnikiem przygotowanym przez służby Komisji Europejskiej.&gt;</v>
      </c>
      <c r="E44" s="151"/>
    </row>
    <row r="45" spans="1:5" x14ac:dyDescent="0.2">
      <c r="A45" s="62" t="s">
        <v>62</v>
      </c>
      <c r="B45" s="289"/>
      <c r="C45" s="74"/>
      <c r="D45" s="553"/>
      <c r="E45" s="151"/>
    </row>
    <row r="46" spans="1:5" ht="12.75" customHeight="1" x14ac:dyDescent="0.2">
      <c r="A46" s="62" t="s">
        <v>336</v>
      </c>
      <c r="B46" s="289"/>
      <c r="C46" s="74"/>
      <c r="D46" s="553"/>
      <c r="E46" s="151"/>
    </row>
    <row r="47" spans="1:5" ht="12.75" customHeight="1" x14ac:dyDescent="0.2">
      <c r="A47" s="62" t="s">
        <v>337</v>
      </c>
      <c r="B47" s="289"/>
      <c r="C47" s="74"/>
      <c r="D47" s="553"/>
      <c r="E47" s="151"/>
    </row>
    <row r="48" spans="1:5" ht="12.75" customHeight="1" x14ac:dyDescent="0.2">
      <c r="A48" s="62" t="s">
        <v>338</v>
      </c>
      <c r="B48" s="289"/>
      <c r="C48" s="74"/>
      <c r="D48" s="553"/>
      <c r="E48" s="151"/>
    </row>
    <row r="49" spans="1:5" ht="12.75" customHeight="1" x14ac:dyDescent="0.2">
      <c r="A49" s="62" t="s">
        <v>339</v>
      </c>
      <c r="B49" s="289"/>
      <c r="C49" s="74"/>
      <c r="D49" s="553"/>
      <c r="E49" s="151"/>
    </row>
    <row r="50" spans="1:5" ht="12.75" customHeight="1" x14ac:dyDescent="0.2">
      <c r="A50" s="62" t="s">
        <v>340</v>
      </c>
      <c r="B50" s="289"/>
      <c r="C50" s="74"/>
      <c r="D50" s="553"/>
      <c r="E50" s="151"/>
    </row>
    <row r="51" spans="1:5" ht="12.75" customHeight="1" x14ac:dyDescent="0.2">
      <c r="A51" s="62" t="s">
        <v>341</v>
      </c>
      <c r="B51" s="289"/>
      <c r="C51" s="74"/>
      <c r="D51" s="553"/>
      <c r="E51" s="151"/>
    </row>
    <row r="52" spans="1:5" ht="12.75" customHeight="1" x14ac:dyDescent="0.2">
      <c r="A52" s="62" t="s">
        <v>342</v>
      </c>
      <c r="B52" s="289"/>
      <c r="C52" s="74"/>
      <c r="D52" s="553"/>
      <c r="E52" s="151"/>
    </row>
    <row r="53" spans="1:5" ht="13.5" thickBot="1" x14ac:dyDescent="0.25">
      <c r="A53" s="63" t="s">
        <v>63</v>
      </c>
      <c r="B53" s="322"/>
      <c r="C53" s="74"/>
      <c r="D53" s="553"/>
      <c r="E53" s="151"/>
    </row>
    <row r="54" spans="1:5" x14ac:dyDescent="0.2">
      <c r="B54" s="61"/>
      <c r="C54" s="195"/>
      <c r="D54" s="94"/>
      <c r="E54" s="151"/>
    </row>
    <row r="55" spans="1:5" s="67" customFormat="1" ht="63.75" customHeight="1" thickBot="1" x14ac:dyDescent="0.25">
      <c r="A55" s="91" t="s">
        <v>488</v>
      </c>
      <c r="B55" s="195" t="str">
        <f>Translations!$B$232</f>
        <v>Ustalenia z poprzedniego okresu lub zalecenia dotyczące ulepszeń, które nie zostały usunięte.
Wszelkie ustalenia lub ulepszenia zgłoszone w sprawozdaniu z weryfikacji raportu dla poprzedniego okresu przydziału bezpłatnych uprawnień, które zostały usunięte, nie muszą być tutaj wymienione.</v>
      </c>
      <c r="C55" s="195"/>
      <c r="D55" s="94"/>
      <c r="E55" s="160"/>
    </row>
    <row r="56" spans="1:5" s="67" customFormat="1" ht="12.75" customHeight="1" x14ac:dyDescent="0.2">
      <c r="A56" s="93" t="s">
        <v>489</v>
      </c>
      <c r="B56" s="296"/>
      <c r="C56" s="74"/>
      <c r="D56" s="553" t="str">
        <f>Translations!$B$233</f>
        <v>Należy podać wszelkie istotne dane. Na każdy nieuwzględniony punkt dotyczący ustalenia z poprzedniego okresu należy przeznaczyć jedną komórkę. Jeżeli NIE MA nieuwzględnionych punktów dotyczących ulepszeń, w pierwszym wierszu należy wpisać NIE DOTYCZY.</v>
      </c>
      <c r="E56" s="160"/>
    </row>
    <row r="57" spans="1:5" s="67" customFormat="1" x14ac:dyDescent="0.2">
      <c r="A57" s="62" t="s">
        <v>490</v>
      </c>
      <c r="B57" s="289"/>
      <c r="C57" s="74"/>
      <c r="D57" s="553"/>
      <c r="E57" s="160"/>
    </row>
    <row r="58" spans="1:5" s="67" customFormat="1" ht="12.75" customHeight="1" x14ac:dyDescent="0.2">
      <c r="A58" s="62" t="s">
        <v>491</v>
      </c>
      <c r="B58" s="289"/>
      <c r="C58" s="74"/>
      <c r="D58" s="553"/>
      <c r="E58" s="160"/>
    </row>
    <row r="59" spans="1:5" s="67" customFormat="1" ht="12.75" customHeight="1" x14ac:dyDescent="0.2">
      <c r="A59" s="62" t="s">
        <v>492</v>
      </c>
      <c r="B59" s="289"/>
      <c r="C59" s="74"/>
      <c r="D59" s="553"/>
      <c r="E59" s="160"/>
    </row>
    <row r="60" spans="1:5" s="67" customFormat="1" ht="12.75" customHeight="1" x14ac:dyDescent="0.2">
      <c r="A60" s="62" t="s">
        <v>493</v>
      </c>
      <c r="B60" s="289"/>
      <c r="C60" s="74"/>
      <c r="D60" s="553"/>
      <c r="E60" s="160"/>
    </row>
    <row r="61" spans="1:5" s="67" customFormat="1" ht="12.75" customHeight="1" x14ac:dyDescent="0.2">
      <c r="A61" s="62" t="s">
        <v>494</v>
      </c>
      <c r="B61" s="289"/>
      <c r="C61" s="74"/>
      <c r="D61" s="553"/>
      <c r="E61" s="160"/>
    </row>
    <row r="62" spans="1:5" s="67" customFormat="1" ht="12.75" customHeight="1" x14ac:dyDescent="0.2">
      <c r="A62" s="62" t="s">
        <v>495</v>
      </c>
      <c r="B62" s="289"/>
      <c r="C62" s="74"/>
      <c r="D62" s="553"/>
      <c r="E62" s="160"/>
    </row>
    <row r="63" spans="1:5" s="67" customFormat="1" ht="12.75" customHeight="1" x14ac:dyDescent="0.2">
      <c r="A63" s="62" t="s">
        <v>496</v>
      </c>
      <c r="B63" s="289"/>
      <c r="C63" s="74"/>
      <c r="D63" s="553"/>
      <c r="E63" s="160"/>
    </row>
    <row r="64" spans="1:5" s="67" customFormat="1" ht="12.75" customHeight="1" x14ac:dyDescent="0.2">
      <c r="A64" s="62" t="s">
        <v>497</v>
      </c>
      <c r="B64" s="289"/>
      <c r="C64" s="74"/>
      <c r="D64" s="553"/>
      <c r="E64" s="160"/>
    </row>
    <row r="65" spans="1:5" s="67" customFormat="1" ht="13.5" thickBot="1" x14ac:dyDescent="0.25">
      <c r="A65" s="63" t="s">
        <v>498</v>
      </c>
      <c r="B65" s="322"/>
      <c r="C65" s="74"/>
      <c r="D65" s="553"/>
      <c r="E65" s="160"/>
    </row>
    <row r="66" spans="1:5" s="66" customFormat="1" x14ac:dyDescent="0.2">
      <c r="A66" s="98"/>
      <c r="B66" s="98"/>
      <c r="C66" s="98"/>
      <c r="D66" s="94"/>
      <c r="E66" s="150"/>
    </row>
    <row r="67" spans="1:5" s="66" customFormat="1" x14ac:dyDescent="0.2">
      <c r="A67" s="552" t="str">
        <f>Translations!$B$234</f>
        <v>Załącznik 1B – Metodyka w zakresie uzupełniania luk w danych</v>
      </c>
      <c r="B67" s="552"/>
      <c r="C67" s="552"/>
      <c r="D67" s="94"/>
      <c r="E67" s="150"/>
    </row>
    <row r="68" spans="1:5" s="66" customFormat="1" ht="13.5" thickBot="1" x14ac:dyDescent="0.25">
      <c r="A68" s="188"/>
      <c r="B68" s="188"/>
      <c r="C68" s="188"/>
      <c r="D68" s="94"/>
      <c r="E68" s="150"/>
    </row>
    <row r="69" spans="1:5" s="66" customFormat="1" x14ac:dyDescent="0.2">
      <c r="A69" s="195"/>
      <c r="B69" s="197" t="str">
        <f>Translations!$B$235</f>
        <v>Czy potrzebna była jedna lub więcej metod uzupełniania luk w danych?</v>
      </c>
      <c r="C69" s="323" t="str">
        <f>Translations!$B$220</f>
        <v>-- wybierz --</v>
      </c>
      <c r="D69" s="149" t="str">
        <f>Translations!$B$236</f>
        <v>&lt;Metoda uzupełniania luk w danych zgodnie z wymogami art. 12 rozporządzenia FAR&gt;</v>
      </c>
      <c r="E69" s="150"/>
    </row>
    <row r="70" spans="1:5" s="66" customFormat="1" x14ac:dyDescent="0.2">
      <c r="A70" s="195"/>
      <c r="B70" s="198" t="str">
        <f>Translations!$B$237</f>
        <v>Jeżeli tak, czy ta część planu metodyki monitorowania została złożona do weryfikacji?</v>
      </c>
      <c r="C70" s="324" t="str">
        <f>Translations!$B$220</f>
        <v>-- wybierz --</v>
      </c>
      <c r="D70" s="149"/>
      <c r="E70" s="150"/>
    </row>
    <row r="71" spans="1:5" s="66" customFormat="1" x14ac:dyDescent="0.2">
      <c r="A71" s="195"/>
      <c r="B71" s="199" t="str">
        <f>Translations!$B$238</f>
        <v>Jeżeli tak, czy organ właściwy zatwierdził te metody przed zakończeniem weryfikacji?</v>
      </c>
      <c r="C71" s="324" t="str">
        <f>Translations!$B$220</f>
        <v>-- wybierz --</v>
      </c>
      <c r="D71" s="99"/>
      <c r="E71" s="150"/>
    </row>
    <row r="72" spans="1:5" s="66" customFormat="1" x14ac:dyDescent="0.2">
      <c r="A72" s="195"/>
      <c r="B72" s="200" t="str">
        <f>Translations!$B$239</f>
        <v xml:space="preserve">Jeżeli nie, - </v>
      </c>
      <c r="C72" s="100"/>
      <c r="D72" s="99"/>
      <c r="E72" s="150"/>
    </row>
    <row r="73" spans="1:5" s="66" customFormat="1" ht="25.5" x14ac:dyDescent="0.2">
      <c r="A73" s="195"/>
      <c r="B73" s="201" t="str">
        <f>Translations!$B$240</f>
        <v>a) czy ta metoda (metody) miała charakter zachowawczy (jeżeli nie należy podać więcej szczegółów):</v>
      </c>
      <c r="C73" s="324" t="str">
        <f>Translations!$B$220</f>
        <v>-- wybierz --</v>
      </c>
      <c r="E73" s="150"/>
    </row>
    <row r="74" spans="1:5" s="66" customFormat="1" ht="51" customHeight="1" x14ac:dyDescent="0.2">
      <c r="A74" s="195"/>
      <c r="B74" s="325"/>
      <c r="C74" s="100"/>
      <c r="D74" s="104" t="str">
        <f>Translations!$B$241</f>
        <v>&lt;Podaj więcej szczegółów na temat użytej metody (metod)&gt;</v>
      </c>
      <c r="E74" s="150"/>
    </row>
    <row r="75" spans="1:5" s="66" customFormat="1" ht="29.25" customHeight="1" x14ac:dyDescent="0.2">
      <c r="A75" s="195"/>
      <c r="B75" s="202" t="str">
        <f>Translations!$B$242</f>
        <v>b) czy którakolwiek z zastosowanych metod doprowadziła do istotnych nieprawidłowości (jeżeli tak, należy podać więcej szczegółów):</v>
      </c>
      <c r="C75" s="324" t="str">
        <f>Translations!$B$220</f>
        <v>-- wybierz --</v>
      </c>
      <c r="D75" s="99"/>
      <c r="E75" s="150"/>
    </row>
    <row r="76" spans="1:5" s="66" customFormat="1" ht="51" customHeight="1" thickBot="1" x14ac:dyDescent="0.25">
      <c r="A76" s="195"/>
      <c r="B76" s="326"/>
      <c r="C76" s="157"/>
      <c r="D76" s="104" t="str">
        <f>Translations!$B$243</f>
        <v>&lt;Podaj więcej informacji o tym, która metoda (metody) doprowadziła do istotnych nieprawidłowości i dlaczego&gt;</v>
      </c>
      <c r="E76" s="150"/>
    </row>
    <row r="77" spans="1:5" s="66" customFormat="1" x14ac:dyDescent="0.2">
      <c r="A77" s="195"/>
      <c r="B77" s="196"/>
      <c r="C77" s="193"/>
      <c r="D77" s="99"/>
      <c r="E77" s="150"/>
    </row>
    <row r="78" spans="1:5" s="66" customFormat="1" x14ac:dyDescent="0.2">
      <c r="A78" s="195"/>
      <c r="B78" s="196"/>
      <c r="C78" s="193"/>
      <c r="D78" s="99"/>
      <c r="E78" s="150"/>
    </row>
    <row r="79" spans="1:5" s="66" customFormat="1" x14ac:dyDescent="0.2">
      <c r="A79" s="195"/>
      <c r="B79" s="196"/>
      <c r="C79" s="193"/>
      <c r="D79" s="99"/>
      <c r="E79" s="150"/>
    </row>
    <row r="80" spans="1:5" s="66" customFormat="1" x14ac:dyDescent="0.2">
      <c r="A80" s="195"/>
      <c r="B80" s="196"/>
      <c r="C80" s="193"/>
      <c r="D80" s="99"/>
      <c r="E80" s="150"/>
    </row>
    <row r="81" spans="4:5" x14ac:dyDescent="0.2">
      <c r="D81" s="99"/>
      <c r="E81" s="151"/>
    </row>
    <row r="82" spans="4:5" x14ac:dyDescent="0.2">
      <c r="D82" s="99"/>
      <c r="E82" s="151"/>
    </row>
    <row r="83" spans="4:5" x14ac:dyDescent="0.2">
      <c r="D83" s="99"/>
      <c r="E83" s="151"/>
    </row>
    <row r="84" spans="4:5" x14ac:dyDescent="0.2">
      <c r="D84" s="99"/>
      <c r="E84" s="151"/>
    </row>
    <row r="85" spans="4:5" x14ac:dyDescent="0.2">
      <c r="D85" s="99"/>
      <c r="E85" s="151"/>
    </row>
  </sheetData>
  <sheetProtection sheet="1" objects="1" scenarios="1" formatCells="0" formatColumns="0" formatRows="0"/>
  <customSheetViews>
    <customSheetView guid="{A54031ED-59E9-4190-9F48-094FDC80E5C8}" fitToPage="1" topLeftCell="A43">
      <selection activeCell="A80" sqref="A80"/>
      <pageMargins left="0.74803149606299213" right="0.74803149606299213" top="0.35433070866141736" bottom="0.78740157480314965" header="0.23622047244094491" footer="0.47244094488188981"/>
      <pageSetup paperSize="9" scale="78" fitToHeight="0" orientation="landscape"/>
      <headerFooter alignWithMargins="0">
        <oddFooter>&amp;L&amp;F/
&amp;A&amp;C&amp;P/&amp;N&amp;RPrinted : &amp;D/&amp;T</oddFooter>
      </headerFooter>
    </customSheetView>
    <customSheetView guid="{3EE4370E-84AC-4220-AECA-2B19C5F3775F}" fitToPage="1" topLeftCell="A43">
      <selection activeCell="A80" sqref="A80"/>
      <pageMargins left="0.74803149606299213" right="0.74803149606299213" top="0.35433070866141736" bottom="0.78740157480314965" header="0.23622047244094491" footer="0.47244094488188981"/>
      <pageSetup paperSize="9" scale="78" fitToHeight="0" orientation="landscape"/>
      <headerFooter alignWithMargins="0">
        <oddFooter>&amp;L&amp;F/
&amp;A&amp;C&amp;P/&amp;N&amp;RPrinted : &amp;D/&amp;T</oddFooter>
      </headerFooter>
    </customSheetView>
  </customSheetViews>
  <mergeCells count="14">
    <mergeCell ref="D12:D16"/>
    <mergeCell ref="D44:D48"/>
    <mergeCell ref="A1:B1"/>
    <mergeCell ref="A2:B2"/>
    <mergeCell ref="A4:C4"/>
    <mergeCell ref="D7:D11"/>
    <mergeCell ref="A67:C67"/>
    <mergeCell ref="D37:D41"/>
    <mergeCell ref="D32:D36"/>
    <mergeCell ref="D24:D28"/>
    <mergeCell ref="D19:D23"/>
    <mergeCell ref="D49:D53"/>
    <mergeCell ref="D56:D60"/>
    <mergeCell ref="D61:D65"/>
  </mergeCells>
  <phoneticPr fontId="0" type="noConversion"/>
  <dataValidations xWindow="691" yWindow="325" count="2">
    <dataValidation type="list" allowBlank="1" showErrorMessage="1" prompt="Please select: yes or no" sqref="C19:C28 C32:C41 C7:C16">
      <formula1>SelectYesNo</formula1>
    </dataValidation>
    <dataValidation type="list" allowBlank="1" showInputMessage="1" showErrorMessage="1" sqref="C69:C71 C73 C75">
      <formula1>SelectYesNo</formula1>
    </dataValidation>
  </dataValidations>
  <pageMargins left="0.74803149606299213" right="0.74803149606299213" top="0.35433070866141736" bottom="0.78740157480314965" header="0.23622047244094491" footer="0.47244094488188981"/>
  <pageSetup paperSize="9" scale="78" fitToHeight="0" orientation="landscape" r:id="rId1"/>
  <headerFooter alignWithMargins="0">
    <oddFooter>&amp;L&amp;F/
&amp;A&amp;C&amp;P/&amp;N&amp;RPrinted : &amp;D/&amp;T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D57"/>
  <sheetViews>
    <sheetView topLeftCell="A46" zoomScale="130" zoomScaleNormal="130" workbookViewId="0">
      <selection activeCell="B54" sqref="B54"/>
    </sheetView>
  </sheetViews>
  <sheetFormatPr defaultColWidth="9.140625" defaultRowHeight="12.75" x14ac:dyDescent="0.2"/>
  <cols>
    <col min="1" max="1" width="20.28515625" style="70" customWidth="1"/>
    <col min="2" max="2" width="74.140625" style="85" customWidth="1"/>
    <col min="3" max="3" width="73.140625" style="60" customWidth="1"/>
    <col min="4" max="16384" width="9.140625" style="69"/>
  </cols>
  <sheetData>
    <row r="1" spans="1:4" s="57" customFormat="1" x14ac:dyDescent="0.2">
      <c r="A1" s="195"/>
      <c r="B1" s="196"/>
      <c r="C1" s="56" t="str">
        <f>Translations!$B$68</f>
        <v>WYTYCZNE DLA WERYFIKATORÓW</v>
      </c>
    </row>
    <row r="2" spans="1:4" s="57" customFormat="1" ht="12.75" customHeight="1" x14ac:dyDescent="0.2">
      <c r="A2" s="546" t="str">
        <f>Translations!$B$214</f>
        <v>Sprawozdanie z weryfikacji -‑system handlu uprawnieniami do emisji gazów cieplarnianych</v>
      </c>
      <c r="B2" s="546"/>
      <c r="C2" s="68"/>
    </row>
    <row r="3" spans="1:4" s="57" customFormat="1" x14ac:dyDescent="0.2">
      <c r="A3" s="546" t="str">
        <f>'Opinion Statement'!A3:B3</f>
        <v>Sprawozdawczość w zakresie przydziału bezpłatnych uprawnień w ramach EU ETS</v>
      </c>
      <c r="B3" s="546"/>
      <c r="C3" s="558" t="str">
        <f>Translations!$B$244</f>
        <v>Uwaga - nazwa instalacji zostanie automatycznie uzupełniona po jej wprowadzeniu w arkuszu „Wnioski z weryfikacji”</v>
      </c>
    </row>
    <row r="4" spans="1:4" s="57" customFormat="1" x14ac:dyDescent="0.2">
      <c r="A4" s="554" t="str">
        <f>'Annex 1 - Findings'!B3</f>
        <v>Nazwa prowadzącego instalację - Nazwa instalacji</v>
      </c>
      <c r="B4" s="555"/>
      <c r="C4" s="558"/>
    </row>
    <row r="5" spans="1:4" x14ac:dyDescent="0.2">
      <c r="A5" s="560" t="str">
        <f>Translations!$B$245</f>
        <v>Załącznik 2 – Dalsze informacje istotne dla wniosków z weryfikacji</v>
      </c>
      <c r="B5" s="560"/>
      <c r="C5" s="563" t="str">
        <f>Translations!$B$246</f>
        <v>W niniejszym arkuszu nie należy zmieniać formy wyrazów, JEŻELI NIE MA takiego polecenia</v>
      </c>
    </row>
    <row r="6" spans="1:4" ht="13.5" thickBot="1" x14ac:dyDescent="0.25">
      <c r="B6" s="71"/>
      <c r="C6" s="563"/>
    </row>
    <row r="7" spans="1:4" ht="89.25" customHeight="1" x14ac:dyDescent="0.2">
      <c r="A7" s="72" t="str">
        <f>Translations!$B$247</f>
        <v xml:space="preserve">Cele i zakres weryfikacji: </v>
      </c>
      <c r="B7" s="73" t="str">
        <f>Translations!$B$248</f>
        <v xml:space="preserve">Weryfikacja danych prowadzącego instalację, w celu uzyskania wystarczającego poziomu pewności w odniesieniu do raportu, jak wskazano we wnioskach z weryfikacji w ramach systemu handlu uprawnieniami do emisji oraz potwierdzenia zgodności z wymogami w zakresie monitorowania określonymi w rozporządzeniu FAR i z odpowiednim planem metodyki monitorowania. A także, w przypadku gdy plan metodyki monitorowania nie podlegał wcześniejszemu zatwierdzeniu przez organ właściwy, potwierdzenie jego zgodności z zasadami FAR.   </v>
      </c>
      <c r="C7" s="115"/>
    </row>
    <row r="8" spans="1:4" ht="102" customHeight="1" x14ac:dyDescent="0.2">
      <c r="A8" s="74" t="str">
        <f>Translations!$B$249</f>
        <v>Obowiązki:</v>
      </c>
      <c r="B8" s="148" t="str">
        <f>Translations!$B$250</f>
        <v>Prowadzący instalację ponosi wyłączną odpowiedzialność za przygotowywanie i składanie danych wpisanych w swoim raporcie, jak wskazano we wnioskach z weryfikacji, do celów przydziału bezpłatnych uprawnień do emisji w ramach EU ETS i aktualizacji wartości wskaźników emisyjności (w stosownym przypadku), zgodnie z zasadami i odpowiednim planem metodyki monitorowania (wymienionym w załączonych wnioskach z weryfikacji); za wszelkie założenia, informacje i oceny potwierdzające zgłoszone dane oraz za tworzenie i utrzymywanie odpowiednich procedur oraz systemów zarządzania działaniami i systemów kontroli wewnętrznej, z których pochodzą zgłoszone informacje.</v>
      </c>
      <c r="C8" s="115"/>
    </row>
    <row r="9" spans="1:4" x14ac:dyDescent="0.2">
      <c r="A9" s="74"/>
      <c r="B9" s="75" t="str">
        <f>Translations!$B$251</f>
        <v>Organ właściwy odpowiada za:</v>
      </c>
      <c r="C9" s="115"/>
    </row>
    <row r="10" spans="1:4" ht="51" customHeight="1" x14ac:dyDescent="0.2">
      <c r="A10" s="74"/>
      <c r="B10" s="76" t="str">
        <f>Translations!$B$252</f>
        <v>•  zatwierdzenie planu metodyki monitorowania oraz zatwierdzenie zmian do planu na wniosek prowadzącego instalację. Zatwierdzenie przez organ właściwy może nie być wymagane dla pierwszego cyklu weryfikacji FAR, odnoszącego się do raportów dotyczących danych podstawowych.</v>
      </c>
      <c r="C10" s="115"/>
    </row>
    <row r="11" spans="1:4" ht="51" customHeight="1" x14ac:dyDescent="0.2">
      <c r="A11" s="74"/>
      <c r="B11" s="76" t="str">
        <f>Translations!$B$253</f>
        <v>•  egzekwowanie wymogów rozporządzenia delegowanego Komisji (UE) nr 2019/331 z dnia 19 grudnia 2018 r. w sprawie ustanowienia przejściowych zasad dotyczących zharmonizowanego przydziału bezpłatnych uprawnień do emisji w całej Unii na podstawie art. 10a dyrektywy 2003/87/WE Parlamentu Europejskiego i Rady;</v>
      </c>
      <c r="C11" s="115"/>
    </row>
    <row r="12" spans="1:4" ht="76.5" customHeight="1" x14ac:dyDescent="0.2">
      <c r="A12" s="74"/>
      <c r="B12" s="77" t="str">
        <f>Translations!$B$254</f>
        <v>Weryfikator (wymieniony w załączonych wnioskach z weryfikacji) ponosi odpowiedzialność - zgodnie z Rozporządzeniem 2018/2067 w sprawie weryfikacji danych oraz akredytacji weryfikatorów i z umową w sprawie weryfikacji datowaną jak wskazano w sprawozdaniu z weryfikacji - za przeprowadzenie weryfikacji raportu prowadzącego instalację w interesie publicznym, niezależnie od prowadzącego instalację i właściwych organów odpowiedzialnych za Dyrektywę 2003/87/WE i Rozporządzenie 2019/331 (FAR).</v>
      </c>
      <c r="C12" s="169"/>
    </row>
    <row r="13" spans="1:4" ht="56.25" customHeight="1" x14ac:dyDescent="0.2">
      <c r="A13" s="74"/>
      <c r="B13" s="77" t="str">
        <f>Translations!$B$255</f>
        <v>Obowiązkiem weryfikatora jest sformułowanie niezależnych wniosków, na podstawie analizy informacji potwierdzających dane przedstawione w raporcie jak wskazano we wnioskach z weryfikacji i przedstawienie tych wniosków prowadzącemu instalację. Weryfikator zgłasza również, jeżeli jego zdaniem:</v>
      </c>
      <c r="C13" s="169"/>
    </row>
    <row r="14" spans="1:4" ht="33.75" customHeight="1" x14ac:dyDescent="0.2">
      <c r="A14" s="74"/>
      <c r="B14" s="78" t="str">
        <f>Translations!$B$256</f>
        <v xml:space="preserve">•  z raportem wiążą się lub mogą się wiązać nieprawidłowości (pominięcia, podanie wprowadzających w błąd lub błędnych danych) lub </v>
      </c>
      <c r="C14" s="170"/>
    </row>
    <row r="15" spans="1:4" ht="51" customHeight="1" x14ac:dyDescent="0.2">
      <c r="A15" s="74"/>
      <c r="B15" s="78" t="str">
        <f>Translations!$B$257</f>
        <v>•   prowadzący instalację nie przestrzega rozporządzenia delegowanego Komisji (UE) 2019/331 w sprawie ustanowienia przejściowych zasad dotyczących zharmonizowanego przydziału bezpłatnych uprawnień do emisji (FAR), nawet gdy plan metodyki monitorowania jest zatwierdzony przez organ właściwy; lub</v>
      </c>
      <c r="C15" s="171"/>
    </row>
    <row r="16" spans="1:4" ht="45" customHeight="1" x14ac:dyDescent="0.2">
      <c r="A16" s="74"/>
      <c r="B16" s="78" t="str">
        <f>Translations!$B$258</f>
        <v>•   audytor wiodący EU ETS/audytor nie otrzymał wszystkich informacji i wyjaśnień, które są mu niezbędne do przeprowadzenia analizy i uzyskania wystarczającego poziomu pewności; lub</v>
      </c>
      <c r="C16" s="115"/>
      <c r="D16" s="60"/>
    </row>
    <row r="17" spans="1:4" ht="63.75" customHeight="1" x14ac:dyDescent="0.2">
      <c r="A17" s="74"/>
      <c r="B17" s="78" t="str">
        <f>Translations!$B$259</f>
        <v xml:space="preserve">•  można poprawić wyniki prowadzącego instalację pod względem monitorowania i sprawozdawczości w zakresie istotnych danych i/lub zgodności z planem metodyki monitorowania i rozporządzeniem delegowanym Komisji (UE) 2019/331 w sprawie ustanowienia przejściowych zasad dotyczących zharmonizowanego przydziału bezpłatnych uprawnień do emisji (FAR). </v>
      </c>
      <c r="C17" s="115"/>
    </row>
    <row r="18" spans="1:4" ht="142.5" customHeight="1" x14ac:dyDescent="0.2">
      <c r="A18" s="74" t="str">
        <f>Translations!$B$260</f>
        <v>Wykonane działania i podstawa wniosków z weryfikacji:</v>
      </c>
      <c r="B18" s="79" t="str">
        <f>Translations!$B$261</f>
        <v xml:space="preserve">Przeprowadziliśmy analizę z uwzględnieniem wymienionych niżej dokumentów referencyjnych zawierających kryteria weryfikacji. Polegało to na zbadaniu - na podstawie naszej analizy ryzyka a następnie planu weryfikacji - dowodów w celu uzyskania wystarczającej pewności, że wartości liczbowe i inne informacje związane ze zgłaszanymi danymi przygotowano odpowiednio, zgodnie z rozporządzeniami i zasadami dotyczącymi wspólnotowego systemu handlu uprawnieniami do emisji gazów cieplarnianych, określonymi w wymienionych niżej dokumentach i podstawowym planie metodyki monitorowania. Wiązało się to również z ocenieniem, w stosownych przypadkach, oszacowań i osądów dokonanych przez prowadzącego instalację przy opracowywaniu danych oraz z oceną ogólnej adekwatności sposobu prezentacji danych w raporcie i potencjalnych istotnych nieprawidłowości, jakie mogą być skutkiem takiej prezentacji. </v>
      </c>
      <c r="C18" s="172"/>
      <c r="D18" s="60"/>
    </row>
    <row r="19" spans="1:4" ht="30" customHeight="1" x14ac:dyDescent="0.2">
      <c r="A19" s="74" t="str">
        <f>Translations!$B$262</f>
        <v>Poziom istotności</v>
      </c>
      <c r="B19" s="79" t="str">
        <f>Translations!$B$263</f>
        <v>Ilościowy próg istotności jest ustawiony na 5% indywidualnie dla każdego z następujących elementów danych:</v>
      </c>
      <c r="C19" s="173"/>
      <c r="D19" s="60"/>
    </row>
    <row r="20" spans="1:4" ht="12.75" customHeight="1" x14ac:dyDescent="0.2">
      <c r="A20" s="74"/>
      <c r="B20" s="79" t="str">
        <f>Translations!$B$264</f>
        <v>•   całkowitych emisji z instalacji, gdy dane w odnośnym raporcie dotyczą emisji; lub</v>
      </c>
      <c r="C20" s="191" t="str">
        <f>Translations!$B$265</f>
        <v>&lt;usuń te, które nie mają zastosowania&gt;</v>
      </c>
      <c r="D20" s="60"/>
    </row>
    <row r="21" spans="1:4" ht="25.5" customHeight="1" x14ac:dyDescent="0.2">
      <c r="A21" s="74"/>
      <c r="B21" s="79" t="str">
        <f>Translations!$B$266</f>
        <v>•   sumy importu i produkcji mierzalnego ciepła netto, w stosownych przypadkach, gdy dane w odnośnym raporcie dotyczą danych na temat mierzalnego ciepła; lub</v>
      </c>
      <c r="C21" s="173"/>
      <c r="D21" s="60"/>
    </row>
    <row r="22" spans="1:4" ht="25.5" customHeight="1" x14ac:dyDescent="0.2">
      <c r="A22" s="74"/>
      <c r="B22" s="79" t="str">
        <f>Translations!$B$267</f>
        <v>•   sumy ilości gazów odlotowych importowanych i produkowanych w instalacji, w stosownych przypadkach; lub</v>
      </c>
      <c r="C22" s="173"/>
      <c r="D22" s="60"/>
    </row>
    <row r="23" spans="1:4" ht="25.5" customHeight="1" x14ac:dyDescent="0.2">
      <c r="A23" s="74"/>
      <c r="B23" s="79" t="str">
        <f>Translations!$B$268</f>
        <v>•   poziomu działalności każdej stosownej podinstalacji objętej wskaźnikiem emisyjności dla produktów, indywidualnie.</v>
      </c>
      <c r="C23" s="173"/>
      <c r="D23" s="60"/>
    </row>
    <row r="24" spans="1:4" ht="51" customHeight="1" x14ac:dyDescent="0.2">
      <c r="A24" s="74"/>
      <c r="B24" s="79" t="str">
        <f>Translations!$B$269</f>
        <v xml:space="preserve">Kwestie problematyczne dotyczące jakichkolwiek innych elementów danych czy elementów związanych z przestrzeganiem rozporządzenia FAR i/lub zgodnością z planem metodyki monitorowania (MMP) są rozpatrywane w ramach szerszej analizy istotności z uwzględnieniem aspektów jakościowych.      </v>
      </c>
      <c r="C24" s="173"/>
      <c r="D24" s="60"/>
    </row>
    <row r="25" spans="1:4" ht="102" customHeight="1" x14ac:dyDescent="0.2">
      <c r="A25" s="74" t="str">
        <f>Translations!$B$270</f>
        <v>Inne istotne informacje</v>
      </c>
      <c r="B25" s="327"/>
      <c r="C25" s="191" t="str">
        <f>Translations!$B$271</f>
        <v>&lt;Należy podać wszelkie inne istotne szczegóły lub kryteria odnoszące się do wykonanych działań lub stanowiące podstawę wniosków z weryfikacji. W tym wierszu weryfikator może dodać wszelkie informacje, które uzna za przydatne, dla użytkownika wniosków z weryfikacji, do zrozumienia szczegółów i zakresu wykonanych działań itp.&gt;</v>
      </c>
    </row>
    <row r="26" spans="1:4" ht="59.25" customHeight="1" thickBot="1" x14ac:dyDescent="0.25">
      <c r="A26" s="80"/>
      <c r="B26" s="81" t="str">
        <f>Translations!$B$272</f>
        <v>Ilościowe określenie emisji gazów cieplarnianych wiąże się z nieodłączną niepewnością, jaka wynika z możliwości projektowych przyrządów pomiarowych i metod badawczych oraz niepełnej wiedzy naukowej, które stosuje się w celu określenia współczynników obliczeniowych i współczynników ocieplenia globalnego.</v>
      </c>
      <c r="C26" s="173"/>
      <c r="D26" s="60"/>
    </row>
    <row r="27" spans="1:4" ht="9" customHeight="1" thickBot="1" x14ac:dyDescent="0.25">
      <c r="B27" s="71"/>
      <c r="C27" s="173"/>
      <c r="D27" s="82"/>
    </row>
    <row r="28" spans="1:4" ht="21" customHeight="1" x14ac:dyDescent="0.2">
      <c r="A28" s="561" t="str">
        <f>Translations!$B$273</f>
        <v xml:space="preserve">Przytoczone dokumenty referencyjne:
</v>
      </c>
      <c r="B28" s="83" t="str">
        <f>Translations!$B$274</f>
        <v>Przeprowadzanie weryfikacji (1) – dla akredytowanych weryfikatorów</v>
      </c>
      <c r="C28" s="557" t="str">
        <f>Translations!$B$275</f>
        <v>&lt;należy wybrać zestaw kryteriów właściwy dla akredytacji / certyfikacji posiadanej przez weryfikatora (wykreślić pozostałe zestawy).&gt; Oczekuje się, że w przypadku większości jednostek prowadzących weryfikację potrzebny będzie tylko zestaw (1).
Uwaga, niektóre dokumenty mogą być uaktualniane i zmieniane, więc należy sprawdzić, czy przywołana jest właściwa wersja</v>
      </c>
      <c r="D28" s="82"/>
    </row>
    <row r="29" spans="1:4" ht="26.25" customHeight="1" x14ac:dyDescent="0.2">
      <c r="A29" s="562"/>
      <c r="B29" s="328" t="str">
        <f>Translations!$B$276</f>
        <v>1) Rozporządzenie Komisji (UE) nr 2018/2067 z dnia 19 grudnia 2018 r. w sprawie weryfikacji danych oraz akredytacji weryfikatorów na podstawie dyrektywy 2003/87/WE Parlamentu Europejskiego i Rady (tzw. AVR2)</v>
      </c>
      <c r="C29" s="557"/>
    </row>
    <row r="30" spans="1:4" ht="38.25" customHeight="1" x14ac:dyDescent="0.2">
      <c r="A30" s="562"/>
      <c r="B30" s="329" t="str">
        <f>Translations!$B$277</f>
        <v>2) EN ISO 14065:2013 Wymagania dla jednostek prowadzących walidację i weryfikację dotyczącą gazów cieplarnianych do wykorzystania w akredytacji lub innych formach uznawania.</v>
      </c>
      <c r="C30" s="557"/>
    </row>
    <row r="31" spans="1:4" ht="25.5" x14ac:dyDescent="0.2">
      <c r="A31" s="562"/>
      <c r="B31" s="329" t="str">
        <f>Translations!$B$278</f>
        <v>3) EN ISO 14064-3:2012 Specyfikacja i wytyczne walidacji oraz weryfikacji asercji dotyczących gazów cieplarnianych</v>
      </c>
      <c r="C31" s="557"/>
    </row>
    <row r="32" spans="1:4" ht="25.5" x14ac:dyDescent="0.2">
      <c r="A32" s="562"/>
      <c r="B32" s="328" t="str">
        <f>Translations!$B$279</f>
        <v>4) IAF MD 6:2014 Międzynarodowe Forum Akredytacyjne (IAF) Dokument obowiązkowy dotyczący stosowania normy ISO 14065:2013 (wyd. 2, marzec 2014 r.)</v>
      </c>
      <c r="C32" s="557"/>
    </row>
    <row r="33" spans="1:3" ht="25.5" x14ac:dyDescent="0.2">
      <c r="A33" s="562"/>
      <c r="B33" s="328" t="str">
        <f>Translations!$B$280</f>
        <v>5) Wytyczne dotyczące weryfikacji i akredytacji w ramach FAR, opracowane przez służby Komisji Europejskiej</v>
      </c>
      <c r="C33" s="557"/>
    </row>
    <row r="34" spans="1:3" ht="25.5" customHeight="1" x14ac:dyDescent="0.2">
      <c r="A34" s="562"/>
      <c r="B34" s="328" t="str">
        <f>Translations!$B$281</f>
        <v>6) EA-6/03 Europejska Współpraca w zakresie Akredytacji – Wytyczne w zakresie uznawania weryfikatorów na mocy dyrektywy w sprawie EU ETS</v>
      </c>
      <c r="C34" s="557"/>
    </row>
    <row r="35" spans="1:3" x14ac:dyDescent="0.2">
      <c r="A35" s="562"/>
      <c r="B35" s="330" t="str">
        <f>Translations!$B$45</f>
        <v>Poniżej podano wytyczne dotyczące poszczególnych państw członkowskich:</v>
      </c>
      <c r="C35" s="557"/>
    </row>
    <row r="36" spans="1:3" x14ac:dyDescent="0.2">
      <c r="A36" s="562"/>
      <c r="B36" s="331" t="str">
        <f>Translations!$B$282</f>
        <v>Należy wybrać odpowiednie wytyczne z listy</v>
      </c>
      <c r="C36" s="557"/>
    </row>
    <row r="37" spans="1:3" ht="13.5" thickBot="1" x14ac:dyDescent="0.25">
      <c r="A37" s="562"/>
      <c r="B37" s="332" t="str">
        <f>Translations!$B$282</f>
        <v>Należy wybrać odpowiednie wytyczne z listy</v>
      </c>
      <c r="C37" s="557"/>
    </row>
    <row r="38" spans="1:3" ht="33" customHeight="1" x14ac:dyDescent="0.2">
      <c r="A38" s="74"/>
      <c r="B38" s="83" t="str">
        <f>Translations!$B$283</f>
        <v>Przeprowadzanie weryfikacji (2) – Dodatkowe kryteria dla akredytowanych weryfikatorów, stanowiące również zabezpieczenie pod względem finansowym</v>
      </c>
      <c r="C38" s="559" t="str">
        <f>Translations!$B$284</f>
        <v>Zestaw ten należy wybrać wyłącznie wtedy, gdy weryfikator jest jednostką prowadzącą rachunkowość finansową podlegającą zasadom i normom określonym przez Radę Międzynarodowych Standardów Rewizji Finansowej i Usług Atestacyjnych i jej powiązane organy.
Normy te nie są objęte akredytacją. Jednostki akredytujące nie będą sprawdzały zgodności z tymi normami.</v>
      </c>
    </row>
    <row r="39" spans="1:3" ht="42.75" customHeight="1" x14ac:dyDescent="0.2">
      <c r="A39" s="74"/>
      <c r="B39" s="328" t="str">
        <f>Translations!$B$285</f>
        <v>7) Międzynarodowy Standard Usług Atestacyjnych 3000: Usługi atestacyjne inne niż badania lub przeglądy historycznych informacji finansowych, wydany przez Radę Międzynarodowych Standardów Rewizji Finansowej i Usług Atestacyjnych.</v>
      </c>
      <c r="C39" s="559"/>
    </row>
    <row r="40" spans="1:3" ht="45" customHeight="1" thickBot="1" x14ac:dyDescent="0.25">
      <c r="A40" s="74"/>
      <c r="B40" s="331" t="str">
        <f>Translations!$B$286</f>
        <v>8) Międzynarodowy Standard Usług Atestacyjnych 3410: Usługi atestacyjne w zakresie sprawozdawczości dotyczącej emisji gazów cieplarnianych, wydany przez Radę Międzynarodowych Standardów Rewizji Finansowej i Usług Atestacyjnych.</v>
      </c>
      <c r="C40" s="559"/>
    </row>
    <row r="41" spans="1:3" ht="31.5" customHeight="1" x14ac:dyDescent="0.2">
      <c r="A41" s="74"/>
      <c r="B41" s="83" t="str">
        <f>Translations!$B$287</f>
        <v>Przeprowadzanie weryfikacji (3) – dla weryfikatorów certyfikowanych na mocy art. 54 ust. 2 AVR</v>
      </c>
      <c r="C41" s="556" t="str">
        <f>Translations!$B$288</f>
        <v>Zestaw ten należy wybrać wyłącznie wtedy, gdy weryfikator jest certyfikowaną osobą fizyczną, jak stanowi art. 54 ust. 2 AVR.</v>
      </c>
    </row>
    <row r="42" spans="1:3" ht="38.25" customHeight="1" x14ac:dyDescent="0.2">
      <c r="A42" s="74"/>
      <c r="B42" s="328" t="str">
        <f>Translations!$B$276</f>
        <v>1) Rozporządzenie Komisji (UE) nr 2018/2067 z dnia 19 grudnia 2018 r. w sprawie weryfikacji danych oraz akredytacji weryfikatorów na podstawie dyrektywy 2003/87/WE Parlamentu Europejskiego i Rady (tzw. AVR2)</v>
      </c>
      <c r="C42" s="556"/>
    </row>
    <row r="43" spans="1:3" ht="25.5" customHeight="1" x14ac:dyDescent="0.2">
      <c r="A43" s="74"/>
      <c r="B43" s="328" t="str">
        <f>Translations!$B$289</f>
        <v>2) Wytyczne UE dotyczące certyfikowanych weryfikatorów opracowane przez służby Komisji Europejskiej</v>
      </c>
      <c r="C43" s="190"/>
    </row>
    <row r="44" spans="1:3" x14ac:dyDescent="0.2">
      <c r="A44" s="74"/>
      <c r="B44" s="330" t="str">
        <f>Translations!$B$45</f>
        <v>Poniżej podano wytyczne dotyczące poszczególnych państw członkowskich:</v>
      </c>
      <c r="C44" s="190"/>
    </row>
    <row r="45" spans="1:3" x14ac:dyDescent="0.2">
      <c r="A45" s="74"/>
      <c r="B45" s="331" t="str">
        <f>Translations!$B$282</f>
        <v>Należy wybrać odpowiednie wytyczne z listy</v>
      </c>
      <c r="C45" s="174"/>
    </row>
    <row r="46" spans="1:3" x14ac:dyDescent="0.2">
      <c r="A46" s="74"/>
      <c r="B46" s="331" t="str">
        <f>Translations!$B$282</f>
        <v>Należy wybrać odpowiednie wytyczne z listy</v>
      </c>
      <c r="C46" s="174"/>
    </row>
    <row r="47" spans="1:3" x14ac:dyDescent="0.2">
      <c r="A47" s="74"/>
      <c r="B47" s="84" t="str">
        <f>Translations!$B$290</f>
        <v>Zasady itp. EU ETS</v>
      </c>
      <c r="C47" s="556" t="str">
        <f>Translations!$B$291</f>
        <v>Ten zestaw powinni wybrać wszyscy weryfikatorzy.
Uwaga ‑ upewnić się, czy lista ta jest ważna dla państwa członkowskiego, w którym wydawane są wnioski z weryfikacji, ponieważ niektóre wytyczne dotyczące państw członkowskich mogą obowiązywać tylko w jednym państwie członkowskim.
Jako minimum trzeba uwzględnić stosowne rozporządzenia UE i wytyczne KE</v>
      </c>
    </row>
    <row r="48" spans="1:3" ht="51" customHeight="1" x14ac:dyDescent="0.2">
      <c r="A48" s="74"/>
      <c r="B48" s="328" t="str">
        <f>Translations!$B$292</f>
        <v>A)  Rozporządzenie Komisji (UE) nr 331/2018 rozporządzenia w sprawie ustanowienia przejściowych zasad dotyczących zharmonizowanego przydziału bezpłatnych uprawnień do emisji w całej Unii na podstawie art. 10a dyrektywy 2003/87/WE Parlamentu Europejskiego i Rady (tzw. FAR)</v>
      </c>
      <c r="C48" s="556"/>
    </row>
    <row r="49" spans="1:3" ht="25.5" customHeight="1" x14ac:dyDescent="0.2">
      <c r="A49" s="74"/>
      <c r="B49" s="328" t="str">
        <f>Translations!$B$293</f>
        <v>B) Rozporządzenie Komisji (UE) nr ###/201#  w sprawie listy narażonych na znaczące ryzyko ucieczki emisji</v>
      </c>
      <c r="C49" s="556"/>
    </row>
    <row r="50" spans="1:3" ht="51" customHeight="1" x14ac:dyDescent="0.2">
      <c r="A50" s="74"/>
      <c r="B50" s="328" t="str">
        <f>Translations!$B$294</f>
        <v>C) Wytyczne UE opracowane przez służby Komisji Europejskiej dla celów wsparcia zharmonizowanej interpretacji rozporządzenia w sprawie ustanowienia przejściowych zasad dotyczących zharmonizowanego przydziału bezpłatnych uprawnień do emisji (FAR)</v>
      </c>
      <c r="C50" s="556"/>
    </row>
    <row r="51" spans="1:3" ht="33" customHeight="1" x14ac:dyDescent="0.2">
      <c r="A51" s="74"/>
      <c r="B51" s="328" t="str">
        <f>Translations!$B$295</f>
        <v>D) Wytyczne UE opracowane przez służby Komisji Europejskiej dla celów wsparcia zharmonizowanej interpretacji AVR2</v>
      </c>
      <c r="C51" s="556"/>
    </row>
    <row r="52" spans="1:3" x14ac:dyDescent="0.2">
      <c r="A52" s="74"/>
      <c r="B52" s="330" t="str">
        <f>Translations!$B$45</f>
        <v>Poniżej podano wytyczne dotyczące poszczególnych państw członkowskich:</v>
      </c>
      <c r="C52" s="556"/>
    </row>
    <row r="53" spans="1:3" x14ac:dyDescent="0.2">
      <c r="A53" s="74"/>
      <c r="B53" s="331" t="str">
        <f>Translations!$B$282</f>
        <v>Należy wybrać odpowiednie wytyczne z listy</v>
      </c>
      <c r="C53" s="556"/>
    </row>
    <row r="54" spans="1:3" ht="13.5" thickBot="1" x14ac:dyDescent="0.25">
      <c r="A54" s="74"/>
      <c r="B54" s="332" t="str">
        <f>Translations!$B$282</f>
        <v>Należy wybrać odpowiednie wytyczne z listy</v>
      </c>
      <c r="C54" s="556"/>
    </row>
    <row r="55" spans="1:3" ht="6.75" customHeight="1" x14ac:dyDescent="0.2">
      <c r="B55" s="71"/>
    </row>
    <row r="56" spans="1:3" ht="12.75" customHeight="1" x14ac:dyDescent="0.2"/>
    <row r="57" spans="1:3" x14ac:dyDescent="0.2">
      <c r="B57" s="86"/>
    </row>
  </sheetData>
  <sheetProtection sheet="1" objects="1" scenarios="1" formatCells="0" formatColumns="0" formatRows="0"/>
  <customSheetViews>
    <customSheetView guid="{A54031ED-59E9-4190-9F48-094FDC80E5C8}" hiddenRows="1" topLeftCell="A16">
      <selection activeCell="B33" sqref="B33"/>
      <pageMargins left="0.74803149606299213" right="0.74803149606299213" top="0.35433070866141736" bottom="0.78740157480314965" header="0.23622047244094491" footer="0.47244094488188981"/>
      <pageSetup paperSize="9" scale="78" fitToHeight="0" orientation="landscape"/>
      <headerFooter alignWithMargins="0">
        <oddFooter>&amp;L&amp;F/
&amp;A&amp;C&amp;P/&amp;N&amp;RPrinted : &amp;D/&amp;T</oddFooter>
      </headerFooter>
    </customSheetView>
    <customSheetView guid="{3EE4370E-84AC-4220-AECA-2B19C5F3775F}" hiddenRows="1" topLeftCell="A16">
      <selection activeCell="B33" sqref="B33"/>
      <pageMargins left="0.74803149606299213" right="0.74803149606299213" top="0.35433070866141736" bottom="0.78740157480314965" header="0.23622047244094491" footer="0.47244094488188981"/>
      <pageSetup paperSize="9" scale="78" fitToHeight="0" orientation="landscape"/>
      <headerFooter alignWithMargins="0">
        <oddFooter>&amp;L&amp;F/
&amp;A&amp;C&amp;P/&amp;N&amp;RPrinted : &amp;D/&amp;T</oddFooter>
      </headerFooter>
    </customSheetView>
  </customSheetViews>
  <mergeCells count="11">
    <mergeCell ref="A2:B2"/>
    <mergeCell ref="A3:B3"/>
    <mergeCell ref="A4:B4"/>
    <mergeCell ref="C47:C54"/>
    <mergeCell ref="C28:C37"/>
    <mergeCell ref="C3:C4"/>
    <mergeCell ref="C38:C40"/>
    <mergeCell ref="C41:C42"/>
    <mergeCell ref="A5:B5"/>
    <mergeCell ref="A28:A37"/>
    <mergeCell ref="C5:C6"/>
  </mergeCells>
  <phoneticPr fontId="0" type="noConversion"/>
  <dataValidations count="3">
    <dataValidation type="list" allowBlank="1" showErrorMessage="1" promptTitle="Select guidance document" prompt="Select the additional and relevant guidance documents that you have used, ensuring that the correct version is cited" sqref="B36:B37">
      <formula1>conductaccredited</formula1>
    </dataValidation>
    <dataValidation type="list" allowBlank="1" showErrorMessage="1" promptTitle="Select guidance document" prompt="Select the additional and relevant guidance documents that you have used, ensuring that the correct version is cited" sqref="B45:B46">
      <formula1>conductaccredited2</formula1>
    </dataValidation>
    <dataValidation type="list" allowBlank="1" showErrorMessage="1" promptTitle="Select guidance document" prompt="Select the additional and relevant guidance documents that you have used, ensuring that the correct version is cited" sqref="B53:B54">
      <formula1>conductaccredited3</formula1>
    </dataValidation>
  </dataValidations>
  <pageMargins left="0.74803149606299213" right="0.74803149606299213" top="0.35433070866141736" bottom="0.78740157480314965" header="0.23622047244094491" footer="0.47244094488188981"/>
  <pageSetup paperSize="9" scale="78" fitToHeight="0" orientation="landscape" r:id="rId1"/>
  <headerFooter alignWithMargins="0">
    <oddFooter>&amp;L&amp;F/
&amp;A&amp;C&amp;P/&amp;N&amp;RPrinted : &amp;D/&amp;T</oddFooter>
  </headerFooter>
  <rowBreaks count="1" manualBreakCount="1">
    <brk id="26"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E30"/>
  <sheetViews>
    <sheetView zoomScale="130" zoomScaleNormal="130" workbookViewId="0"/>
  </sheetViews>
  <sheetFormatPr defaultColWidth="9.140625" defaultRowHeight="12.75" x14ac:dyDescent="0.2"/>
  <cols>
    <col min="1" max="1" width="4.85546875" style="195" customWidth="1"/>
    <col min="2" max="2" width="85.7109375" style="196" customWidth="1"/>
    <col min="3" max="3" width="75.7109375" style="193" customWidth="1"/>
    <col min="4" max="16384" width="9.140625" style="57"/>
  </cols>
  <sheetData>
    <row r="1" spans="1:4" x14ac:dyDescent="0.2">
      <c r="C1" s="56" t="str">
        <f>Translations!$B$68</f>
        <v>WYTYCZNE DLA WERYFIKATORÓW</v>
      </c>
    </row>
    <row r="2" spans="1:4" x14ac:dyDescent="0.2">
      <c r="A2" s="546" t="str">
        <f>Translations!$B$296</f>
        <v>Wnioski z weryfikacji ‑ system handlu uprawnieniami do emisji gazów cieplarnianych</v>
      </c>
      <c r="B2" s="546"/>
      <c r="C2" s="57"/>
    </row>
    <row r="3" spans="1:4" ht="13.5" thickBot="1" x14ac:dyDescent="0.25">
      <c r="A3" s="546" t="str">
        <f>'Opinion Statement'!A3:B3</f>
        <v>Sprawozdawczość w zakresie przydziału bezpłatnych uprawnień w ramach EU ETS</v>
      </c>
      <c r="B3" s="546"/>
      <c r="C3" s="558" t="str">
        <f>Translations!$B$244</f>
        <v>Uwaga - nazwa instalacji zostanie automatycznie uzupełniona po jej wprowadzeniu w arkuszu „Wnioski z weryfikacji”</v>
      </c>
    </row>
    <row r="4" spans="1:4" ht="13.5" thickBot="1" x14ac:dyDescent="0.25">
      <c r="A4" s="565" t="str">
        <f>'Annex 1 - Findings'!B3</f>
        <v>Nazwa prowadzącego instalację - Nazwa instalacji</v>
      </c>
      <c r="B4" s="566"/>
      <c r="C4" s="558"/>
    </row>
    <row r="5" spans="1:4" ht="25.5" customHeight="1" x14ac:dyDescent="0.2">
      <c r="A5" s="543" t="str">
        <f>Translations!$B$297</f>
        <v>Załącznik 3 - Podsumowanie zidentyfikowanych zmian, które nie zostały zgłoszone organowi właściwemu.</v>
      </c>
      <c r="B5" s="543"/>
      <c r="C5" s="58"/>
    </row>
    <row r="6" spans="1:4" ht="29.25" customHeight="1" x14ac:dyDescent="0.2">
      <c r="A6" s="568" t="str">
        <f>Translations!$B$298</f>
        <v>A)  które organ właściwy zatwierdził, a których NIE uwzględniono w ponownie wydanym planie metodyki monitorowania do momentu zakończenia weryfikacji</v>
      </c>
      <c r="B6" s="568"/>
      <c r="C6" s="59"/>
      <c r="D6" s="60"/>
    </row>
    <row r="7" spans="1:4" ht="6.75" customHeight="1" thickBot="1" x14ac:dyDescent="0.25">
      <c r="B7" s="61"/>
      <c r="C7" s="59"/>
      <c r="D7" s="60"/>
    </row>
    <row r="8" spans="1:4" ht="25.5" customHeight="1" x14ac:dyDescent="0.2">
      <c r="A8" s="187">
        <v>1</v>
      </c>
      <c r="B8" s="333"/>
      <c r="C8" s="564" t="str">
        <f>Translations!$B$299</f>
        <v>&lt;Należy tu wyszczególnić wszystkie uzgodnienia (np. listowne, telefoniczne, za pośrednictwem poczty elektronicznej lub faksu), które nie zostały jeszcze uwzględnione w zaktualizowanym zatwierdzonym planie metodyki monitorowania.
Uwaga - podanie informacji w tym polu nie jest wymagane jeśli plan metodyki monitorowania (MMP) nie został zatwierdzony przez organ właściwy co może mieć miejsce w odniesieniu do weryfikacji pierwszego raportu dotyczącego danych podstawowych mającej miejsce w 2019 r. jeśli organ właściwy państwa członkowskiego nie wymaga zatwierdzenia przed certyfikacją.</v>
      </c>
    </row>
    <row r="9" spans="1:4" x14ac:dyDescent="0.2">
      <c r="A9" s="184">
        <v>2</v>
      </c>
      <c r="B9" s="301"/>
      <c r="C9" s="564"/>
    </row>
    <row r="10" spans="1:4" ht="12.75" customHeight="1" x14ac:dyDescent="0.2">
      <c r="A10" s="184">
        <v>3</v>
      </c>
      <c r="B10" s="301"/>
      <c r="C10" s="564"/>
    </row>
    <row r="11" spans="1:4" ht="12.75" customHeight="1" x14ac:dyDescent="0.2">
      <c r="A11" s="184">
        <v>4</v>
      </c>
      <c r="B11" s="301"/>
      <c r="C11" s="564"/>
    </row>
    <row r="12" spans="1:4" ht="12.75" customHeight="1" x14ac:dyDescent="0.2">
      <c r="A12" s="184">
        <v>5</v>
      </c>
      <c r="B12" s="301"/>
      <c r="C12" s="564"/>
    </row>
    <row r="13" spans="1:4" ht="12.75" customHeight="1" x14ac:dyDescent="0.2">
      <c r="A13" s="184">
        <v>6</v>
      </c>
      <c r="B13" s="301"/>
      <c r="C13" s="564"/>
    </row>
    <row r="14" spans="1:4" ht="12.75" customHeight="1" x14ac:dyDescent="0.2">
      <c r="A14" s="184">
        <v>7</v>
      </c>
      <c r="B14" s="301"/>
      <c r="C14" s="564"/>
    </row>
    <row r="15" spans="1:4" ht="15" customHeight="1" x14ac:dyDescent="0.2">
      <c r="A15" s="62">
        <v>8</v>
      </c>
      <c r="B15" s="301"/>
      <c r="C15" s="564" t="str">
        <f>Translations!$B$300</f>
        <v>Należy podać wszelkie istotne dane. Na jedną uwagę należy przeznaczyć jeden wiersz. Jeżeli potrzeba więcej miejsca, należy dodać wiersze i ponumerować punkty. Jeżeli NIE MA istotnych uwag, w pierwszym wierszu należy wpisać NIE DOTYCZY.</v>
      </c>
    </row>
    <row r="16" spans="1:4" ht="12.75" customHeight="1" x14ac:dyDescent="0.2">
      <c r="A16" s="62">
        <v>9</v>
      </c>
      <c r="B16" s="301"/>
      <c r="C16" s="564"/>
    </row>
    <row r="17" spans="1:5" ht="13.5" thickBot="1" x14ac:dyDescent="0.25">
      <c r="A17" s="63">
        <v>10</v>
      </c>
      <c r="B17" s="334"/>
      <c r="C17" s="564"/>
    </row>
    <row r="18" spans="1:5" x14ac:dyDescent="0.2">
      <c r="B18" s="61"/>
      <c r="C18" s="58"/>
    </row>
    <row r="19" spans="1:5" s="64" customFormat="1" ht="19.5" customHeight="1" x14ac:dyDescent="0.2">
      <c r="A19" s="567" t="str">
        <f>Translations!$B$301</f>
        <v>B) które weryfikator zidentyfikował, a które NIE zostały zgłoszone do organu właściwego</v>
      </c>
      <c r="B19" s="567"/>
      <c r="C19" s="59"/>
      <c r="D19" s="60"/>
    </row>
    <row r="20" spans="1:5" s="66" customFormat="1" ht="43.5" customHeight="1" thickBot="1" x14ac:dyDescent="0.25">
      <c r="A20" s="195"/>
      <c r="B20" s="61" t="str">
        <f>Translations!$B$302</f>
        <v>Należy tu uwzględnić zmiany poziomów działalności i/lub eksploatacji instalacji, które mogą mieć wpływ na przydział bezpłatnych uprawnień do emisji, oraz zmiany planu metodyki monitorowania, które nie zostały zatwierdzone przez organ właściwy przed zakończeniem weryfikacji</v>
      </c>
      <c r="C20" s="65"/>
    </row>
    <row r="21" spans="1:5" s="66" customFormat="1" ht="12.75" customHeight="1" x14ac:dyDescent="0.2">
      <c r="A21" s="187">
        <v>1</v>
      </c>
      <c r="B21" s="333"/>
      <c r="C21" s="564" t="str">
        <f>Translations!$B$303</f>
        <v>&lt;Należy tu wyszczególnić wszystkie zmiany poziomów działalności i/lub funkcjonowania instalacji, które zostały zidentyfikowane przez weryfikatora w trakcie jego pracy, i których nie zgłoszono organowi właściwemu. Należy tu również wyszczególnić wszystkie zmiany planu monitorowania, które nie zostały zgłoszone organowi właściwemu, i które nie zostały zatwierdzone przez organ właściwy przed zakończeniem weryfikacji.&gt;</v>
      </c>
      <c r="D21" s="153"/>
      <c r="E21" s="67"/>
    </row>
    <row r="22" spans="1:5" s="66" customFormat="1" ht="12.75" customHeight="1" x14ac:dyDescent="0.2">
      <c r="A22" s="184">
        <v>2</v>
      </c>
      <c r="B22" s="301"/>
      <c r="C22" s="564"/>
      <c r="D22" s="150"/>
    </row>
    <row r="23" spans="1:5" s="66" customFormat="1" ht="12.75" customHeight="1" x14ac:dyDescent="0.2">
      <c r="A23" s="184">
        <v>3</v>
      </c>
      <c r="B23" s="301"/>
      <c r="C23" s="564"/>
      <c r="D23" s="150"/>
    </row>
    <row r="24" spans="1:5" s="66" customFormat="1" ht="12.75" customHeight="1" x14ac:dyDescent="0.2">
      <c r="A24" s="184">
        <v>4</v>
      </c>
      <c r="B24" s="301"/>
      <c r="C24" s="564"/>
      <c r="D24" s="150"/>
    </row>
    <row r="25" spans="1:5" s="66" customFormat="1" ht="12.75" customHeight="1" x14ac:dyDescent="0.2">
      <c r="A25" s="184">
        <v>5</v>
      </c>
      <c r="B25" s="301"/>
      <c r="C25" s="564"/>
      <c r="D25" s="150"/>
    </row>
    <row r="26" spans="1:5" s="66" customFormat="1" ht="12.75" customHeight="1" x14ac:dyDescent="0.2">
      <c r="A26" s="184">
        <v>6</v>
      </c>
      <c r="B26" s="301"/>
      <c r="C26" s="564"/>
      <c r="D26" s="150"/>
    </row>
    <row r="27" spans="1:5" s="66" customFormat="1" ht="12.75" customHeight="1" x14ac:dyDescent="0.2">
      <c r="A27" s="184">
        <v>7</v>
      </c>
      <c r="B27" s="301"/>
      <c r="C27" s="194" t="str">
        <f>Translations!$B$304</f>
        <v>Elementy wymienione w niniejszej sekcji i w sekcji powyższej nie powinny się powtarzać.</v>
      </c>
      <c r="D27" s="150"/>
    </row>
    <row r="28" spans="1:5" s="66" customFormat="1" ht="12.75" customHeight="1" x14ac:dyDescent="0.2">
      <c r="A28" s="184">
        <v>8</v>
      </c>
      <c r="B28" s="301"/>
      <c r="C28" s="564" t="str">
        <f>Translations!$B$300</f>
        <v>Należy podać wszelkie istotne dane. Na jedną uwagę należy przeznaczyć jeden wiersz. Jeżeli potrzeba więcej miejsca, należy dodać wiersze i ponumerować punkty. Jeżeli NIE MA istotnych uwag, w pierwszym wierszu należy wpisać NIE DOTYCZY.</v>
      </c>
    </row>
    <row r="29" spans="1:5" s="66" customFormat="1" ht="12.75" customHeight="1" x14ac:dyDescent="0.2">
      <c r="A29" s="62">
        <v>9</v>
      </c>
      <c r="B29" s="301"/>
      <c r="C29" s="564"/>
    </row>
    <row r="30" spans="1:5" s="66" customFormat="1" ht="12.75" customHeight="1" thickBot="1" x14ac:dyDescent="0.25">
      <c r="A30" s="63">
        <v>10</v>
      </c>
      <c r="B30" s="334"/>
      <c r="C30" s="564"/>
    </row>
  </sheetData>
  <sheetProtection sheet="1" objects="1" scenarios="1" formatCells="0" formatColumns="0" formatRows="0"/>
  <customSheetViews>
    <customSheetView guid="{A54031ED-59E9-4190-9F48-094FDC80E5C8}">
      <selection sqref="A1:B1"/>
      <pageMargins left="0.74803149606299213" right="0.74803149606299213" top="0.35433070866141736" bottom="0.78740157480314965" header="0.23622047244094491" footer="0.47244094488188981"/>
      <pageSetup paperSize="9" scale="78" fitToHeight="0" orientation="landscape"/>
      <headerFooter alignWithMargins="0">
        <oddFooter>&amp;L&amp;F/
&amp;A&amp;C&amp;P/&amp;N&amp;RPrinted : &amp;D/&amp;T</oddFooter>
      </headerFooter>
    </customSheetView>
    <customSheetView guid="{3EE4370E-84AC-4220-AECA-2B19C5F3775F}">
      <selection sqref="A1:B1"/>
      <pageMargins left="0.74803149606299213" right="0.74803149606299213" top="0.35433070866141736" bottom="0.78740157480314965" header="0.23622047244094491" footer="0.47244094488188981"/>
      <pageSetup paperSize="9" scale="78" fitToHeight="0" orientation="landscape"/>
      <headerFooter alignWithMargins="0">
        <oddFooter>&amp;L&amp;F/
&amp;A&amp;C&amp;P/&amp;N&amp;RPrinted : &amp;D/&amp;T</oddFooter>
      </headerFooter>
    </customSheetView>
  </customSheetViews>
  <mergeCells count="11">
    <mergeCell ref="A2:B2"/>
    <mergeCell ref="A3:B3"/>
    <mergeCell ref="A4:B4"/>
    <mergeCell ref="A19:B19"/>
    <mergeCell ref="A5:B5"/>
    <mergeCell ref="A6:B6"/>
    <mergeCell ref="C3:C4"/>
    <mergeCell ref="C28:C30"/>
    <mergeCell ref="C21:C26"/>
    <mergeCell ref="C8:C14"/>
    <mergeCell ref="C15:C17"/>
  </mergeCells>
  <phoneticPr fontId="0" type="noConversion"/>
  <pageMargins left="0.74803149606299213" right="0.74803149606299213" top="0.35433070866141736" bottom="0.78740157480314965" header="0.23622047244094491" footer="0.47244094488188981"/>
  <pageSetup paperSize="9" scale="78" fitToHeight="0" orientation="landscape" r:id="rId1"/>
  <headerFooter alignWithMargins="0">
    <oddFooter>&amp;L&amp;F/
&amp;A&amp;C&amp;P/&amp;N&amp;RPrinted : &amp;D/&amp;T</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pageSetUpPr fitToPage="1"/>
  </sheetPr>
  <dimension ref="A1:DM23"/>
  <sheetViews>
    <sheetView tabSelected="1" topLeftCell="B2" zoomScale="85" zoomScaleNormal="85" workbookViewId="0">
      <selection activeCell="B2" sqref="B2"/>
    </sheetView>
  </sheetViews>
  <sheetFormatPr defaultColWidth="11.42578125" defaultRowHeight="12.75" x14ac:dyDescent="0.2"/>
  <cols>
    <col min="1" max="1" width="2.7109375" style="234" hidden="1" customWidth="1"/>
    <col min="2" max="6" width="15.7109375" style="220" customWidth="1"/>
    <col min="7" max="8" width="17" style="220" customWidth="1"/>
    <col min="9" max="9" width="17.140625" style="220" customWidth="1"/>
    <col min="10" max="17" width="15.7109375" style="220" customWidth="1"/>
    <col min="18" max="18" width="20.7109375" style="220" customWidth="1"/>
    <col min="19" max="21" width="15.7109375" style="220" customWidth="1"/>
    <col min="22" max="31" width="20.7109375" style="220" customWidth="1"/>
    <col min="32" max="33" width="15.7109375" style="220" customWidth="1"/>
    <col min="34" max="40" width="20.7109375" style="220" customWidth="1"/>
    <col min="41" max="42" width="15.7109375" style="220" customWidth="1"/>
    <col min="43" max="45" width="20.7109375" style="220" customWidth="1"/>
    <col min="46" max="49" width="15.7109375" style="220" customWidth="1"/>
    <col min="50" max="51" width="20.7109375" style="220" customWidth="1"/>
    <col min="52" max="55" width="15.7109375" style="220" customWidth="1"/>
    <col min="56" max="56" width="20.7109375" style="220" customWidth="1"/>
    <col min="57" max="66" width="15.7109375" style="220" customWidth="1"/>
    <col min="67" max="67" width="15.7109375" style="224" customWidth="1"/>
    <col min="68" max="81" width="15.7109375" style="220" customWidth="1"/>
    <col min="82" max="84" width="20.7109375" style="220" customWidth="1"/>
    <col min="85" max="117" width="15.7109375" style="220" customWidth="1"/>
    <col min="118" max="16384" width="11.42578125" style="220"/>
  </cols>
  <sheetData>
    <row r="1" spans="1:117" s="232" customFormat="1" hidden="1" x14ac:dyDescent="0.2">
      <c r="A1" s="231" t="s">
        <v>562</v>
      </c>
      <c r="B1" s="232">
        <v>9</v>
      </c>
      <c r="C1" s="232">
        <v>6</v>
      </c>
      <c r="D1" s="232">
        <v>7</v>
      </c>
      <c r="E1" s="232">
        <v>14</v>
      </c>
      <c r="F1" s="232">
        <v>10</v>
      </c>
      <c r="G1" s="232">
        <v>11</v>
      </c>
      <c r="H1" s="232">
        <v>12</v>
      </c>
      <c r="I1" s="232">
        <v>13</v>
      </c>
      <c r="J1" s="232">
        <v>14</v>
      </c>
      <c r="K1" s="232">
        <v>19</v>
      </c>
      <c r="L1" s="232">
        <v>20</v>
      </c>
      <c r="M1" s="232">
        <v>21</v>
      </c>
      <c r="N1" s="232">
        <v>22</v>
      </c>
      <c r="O1" s="232">
        <v>23</v>
      </c>
      <c r="P1" s="232">
        <v>24</v>
      </c>
      <c r="Q1" s="232">
        <v>25</v>
      </c>
      <c r="AA1" s="232">
        <v>28</v>
      </c>
      <c r="AB1" s="232">
        <v>29</v>
      </c>
      <c r="AC1" s="232">
        <v>30</v>
      </c>
      <c r="AD1" s="232">
        <v>31</v>
      </c>
      <c r="AE1" s="232">
        <v>32</v>
      </c>
      <c r="AF1" s="232">
        <v>35</v>
      </c>
      <c r="AG1" s="232">
        <v>37</v>
      </c>
      <c r="AH1" s="232">
        <v>39</v>
      </c>
      <c r="AI1" s="232">
        <v>41</v>
      </c>
      <c r="AJ1" s="232">
        <v>42</v>
      </c>
      <c r="AK1" s="232">
        <v>43</v>
      </c>
      <c r="AL1" s="232">
        <v>44</v>
      </c>
      <c r="AM1" s="232">
        <v>45</v>
      </c>
      <c r="AN1" s="232">
        <v>46</v>
      </c>
      <c r="AO1" s="232">
        <v>47</v>
      </c>
      <c r="AP1" s="232">
        <v>49</v>
      </c>
      <c r="AQ1" s="232">
        <v>50</v>
      </c>
      <c r="AR1" s="232">
        <v>51</v>
      </c>
      <c r="AS1" s="232">
        <v>52</v>
      </c>
      <c r="AT1" s="232">
        <v>53</v>
      </c>
      <c r="AU1" s="232">
        <v>55</v>
      </c>
      <c r="AV1" s="232">
        <v>56</v>
      </c>
      <c r="AW1" s="232">
        <v>58</v>
      </c>
      <c r="AX1" s="232">
        <v>59</v>
      </c>
      <c r="AY1" s="232">
        <v>60</v>
      </c>
      <c r="AZ1" s="232">
        <v>61</v>
      </c>
      <c r="BA1" s="232">
        <v>63</v>
      </c>
      <c r="BB1" s="232">
        <v>64</v>
      </c>
      <c r="BC1" s="232">
        <v>66</v>
      </c>
      <c r="BD1" s="232">
        <v>67</v>
      </c>
      <c r="BE1" s="232">
        <v>69</v>
      </c>
      <c r="BF1" s="232">
        <v>71</v>
      </c>
      <c r="BG1" s="232">
        <v>72</v>
      </c>
      <c r="BH1" s="232">
        <v>74</v>
      </c>
      <c r="BI1" s="232">
        <v>76</v>
      </c>
      <c r="BJ1" s="232">
        <v>78</v>
      </c>
      <c r="BK1" s="232">
        <v>79</v>
      </c>
      <c r="BL1" s="232">
        <v>81</v>
      </c>
      <c r="BM1" s="232">
        <v>82</v>
      </c>
      <c r="BN1" s="232">
        <v>84</v>
      </c>
      <c r="BO1" s="233"/>
      <c r="BP1" s="232">
        <v>87</v>
      </c>
      <c r="BQ1" s="232">
        <f>BP1+1</f>
        <v>88</v>
      </c>
      <c r="BR1" s="232">
        <f t="shared" ref="BR1:CO1" si="0">BQ1+1</f>
        <v>89</v>
      </c>
      <c r="BS1" s="232">
        <f t="shared" si="0"/>
        <v>90</v>
      </c>
      <c r="BT1" s="232">
        <f t="shared" si="0"/>
        <v>91</v>
      </c>
      <c r="BU1" s="232">
        <f t="shared" si="0"/>
        <v>92</v>
      </c>
      <c r="BV1" s="232">
        <f t="shared" si="0"/>
        <v>93</v>
      </c>
      <c r="BW1" s="232">
        <f t="shared" si="0"/>
        <v>94</v>
      </c>
      <c r="BX1" s="232">
        <f t="shared" si="0"/>
        <v>95</v>
      </c>
      <c r="BY1" s="232">
        <f t="shared" si="0"/>
        <v>96</v>
      </c>
      <c r="BZ1" s="232">
        <f t="shared" si="0"/>
        <v>97</v>
      </c>
      <c r="CA1" s="232">
        <f t="shared" si="0"/>
        <v>98</v>
      </c>
      <c r="CB1" s="232">
        <f t="shared" si="0"/>
        <v>99</v>
      </c>
      <c r="CC1" s="232">
        <f t="shared" si="0"/>
        <v>100</v>
      </c>
      <c r="CD1" s="232">
        <f t="shared" si="0"/>
        <v>101</v>
      </c>
      <c r="CE1" s="232">
        <f t="shared" si="0"/>
        <v>102</v>
      </c>
      <c r="CF1" s="232">
        <f t="shared" si="0"/>
        <v>103</v>
      </c>
      <c r="CG1" s="232">
        <f t="shared" si="0"/>
        <v>104</v>
      </c>
      <c r="CH1" s="232">
        <f t="shared" si="0"/>
        <v>105</v>
      </c>
      <c r="CI1" s="232">
        <f t="shared" si="0"/>
        <v>106</v>
      </c>
      <c r="CJ1" s="232">
        <f t="shared" si="0"/>
        <v>107</v>
      </c>
      <c r="CK1" s="232">
        <f t="shared" si="0"/>
        <v>108</v>
      </c>
      <c r="CL1" s="232">
        <f t="shared" si="0"/>
        <v>109</v>
      </c>
      <c r="CM1" s="232">
        <f t="shared" si="0"/>
        <v>110</v>
      </c>
      <c r="CN1" s="232">
        <f t="shared" si="0"/>
        <v>111</v>
      </c>
      <c r="CO1" s="232">
        <f t="shared" si="0"/>
        <v>112</v>
      </c>
      <c r="CP1" s="234"/>
      <c r="CQ1" s="232">
        <v>114</v>
      </c>
      <c r="CR1" s="232">
        <v>115</v>
      </c>
      <c r="CS1" s="232">
        <v>116</v>
      </c>
      <c r="CT1" s="232">
        <v>117</v>
      </c>
      <c r="CU1" s="232">
        <v>118</v>
      </c>
      <c r="CV1" s="232">
        <v>120</v>
      </c>
      <c r="CW1" s="232">
        <v>121</v>
      </c>
      <c r="CX1" s="232">
        <v>122</v>
      </c>
      <c r="CY1" s="232">
        <v>124</v>
      </c>
      <c r="CZ1" s="232">
        <v>125</v>
      </c>
      <c r="DA1" s="232">
        <v>126</v>
      </c>
      <c r="DB1" s="232">
        <v>127</v>
      </c>
      <c r="DC1" s="232">
        <v>128</v>
      </c>
      <c r="DD1" s="232">
        <v>129</v>
      </c>
      <c r="DF1" s="232" t="s">
        <v>561</v>
      </c>
      <c r="DG1" s="232" t="s">
        <v>561</v>
      </c>
      <c r="DH1" s="232" t="s">
        <v>561</v>
      </c>
      <c r="DI1" s="232" t="s">
        <v>561</v>
      </c>
      <c r="DJ1" s="232" t="s">
        <v>561</v>
      </c>
      <c r="DK1" s="232" t="s">
        <v>561</v>
      </c>
      <c r="DL1" s="232" t="s">
        <v>561</v>
      </c>
      <c r="DM1" s="232" t="s">
        <v>561</v>
      </c>
    </row>
    <row r="2" spans="1:117" x14ac:dyDescent="0.2">
      <c r="B2" s="158"/>
    </row>
    <row r="3" spans="1:117" s="209" customFormat="1" ht="24.95" customHeight="1" x14ac:dyDescent="0.2">
      <c r="A3" s="235"/>
      <c r="B3" s="209" t="str">
        <f>Translations!$B$305</f>
        <v>Instalacje</v>
      </c>
      <c r="R3" s="205"/>
      <c r="S3" s="205"/>
      <c r="T3" s="205"/>
      <c r="U3" s="205"/>
      <c r="V3" s="205"/>
      <c r="W3" s="205"/>
      <c r="X3" s="205"/>
      <c r="Y3" s="205"/>
      <c r="Z3" s="205"/>
      <c r="BO3" s="210"/>
      <c r="CP3" s="205"/>
    </row>
    <row r="4" spans="1:117" s="179" customFormat="1" ht="50.1" customHeight="1" x14ac:dyDescent="0.2">
      <c r="A4" s="236"/>
      <c r="B4" s="575" t="str">
        <f>IF(INDEX('Opinion Statement'!$A:$A,Accounting!B$1)="","",INDEX('Opinion Statement'!$A:$A,Accounting!B$1))</f>
        <v xml:space="preserve">Niepowtarzalny identyfikator: </v>
      </c>
      <c r="C4" s="575" t="str">
        <f>IF(INDEX('Opinion Statement'!$A:$A,Accounting!C$1)="","",INDEX('Opinion Statement'!$A:$A,Accounting!C$1))</f>
        <v xml:space="preserve">Nazwa prowadzącego instalację: </v>
      </c>
      <c r="D4" s="575" t="str">
        <f>IF(INDEX('Opinion Statement'!$A:$A,Accounting!D$1)="","",INDEX('Opinion Statement'!$A:$A,Accounting!D$1))</f>
        <v>Nazwa instalacji:</v>
      </c>
      <c r="E4" s="569" t="str">
        <f>IF(INDEX('Opinion Statement'!$A:$A,Accounting!E$1)="","",INDEX('Opinion Statement'!$A:$A,Accounting!E$1))</f>
        <v>Zatwierdzający organ właściwy:</v>
      </c>
      <c r="F4" s="569" t="str">
        <f>IF(INDEX('Opinion Statement'!$A:$A,Accounting!F$1)="","",INDEX('Opinion Statement'!$A:$A,Accounting!F$1))</f>
        <v xml:space="preserve">Numer zezwolenia na emisję gazów cieplarnianych: </v>
      </c>
      <c r="G4" s="569" t="str">
        <f>IF(INDEX('Opinion Statement'!$A:$A,Accounting!G$1)="","",INDEX('Opinion Statement'!$A:$A,Accounting!G$1))</f>
        <v>Kod (kody) NACE/PRODCOM mający zastosowanie</v>
      </c>
      <c r="H4" s="569" t="str">
        <f>IF(INDEX('Opinion Statement'!$A:$A,Accounting!H$1)="","",INDEX('Opinion Statement'!$A:$A,Accounting!H$1))</f>
        <v>Data (daty) odpowiedniego planu metodyki monitorowania i okres ważności każdego planu:</v>
      </c>
      <c r="I4" s="569" t="str">
        <f>IF(INDEX('Opinion Statement'!$A:$A,Accounting!I$1)="","",INDEX('Opinion Statement'!$A:$A,Accounting!I$1))</f>
        <v>Czy odpowiednie plany metodyki monitorowania, wymienione powyżej, zostały zatwierdzone przez organ właściwy?</v>
      </c>
      <c r="J4" s="569" t="str">
        <f>IF(INDEX('Opinion Statement'!$A:$A,Accounting!J$1)="","",INDEX('Opinion Statement'!$A:$A,Accounting!J$1))</f>
        <v>Zatwierdzający organ właściwy:</v>
      </c>
      <c r="K4" s="569" t="str">
        <f>IF(INDEX('Opinion Statement'!$A:$A,Accounting!K$1)="","",INDEX('Opinion Statement'!$A:$A,Accounting!K$1))</f>
        <v>Kolejne działania z Załącznika I</v>
      </c>
      <c r="L4" s="569" t="str">
        <f>IF(INDEX('Opinion Statement'!$A:$A,Accounting!L$1)="","",INDEX('Opinion Statement'!$A:$A,Accounting!L$1))</f>
        <v>Kolejne działania z Załącznika I</v>
      </c>
      <c r="M4" s="569" t="str">
        <f>L4 &amp; " (2)"</f>
        <v>Kolejne działania z Załącznika I (2)</v>
      </c>
      <c r="N4" s="569" t="str">
        <f>IF(INDEX('Opinion Statement'!$A:$A,Accounting!N$1)="","",INDEX('Opinion Statement'!$A:$A,Accounting!N$1))</f>
        <v/>
      </c>
      <c r="O4" s="569" t="str">
        <f>IF(INDEX('Opinion Statement'!$A:$A,Accounting!O$1)="","",INDEX('Opinion Statement'!$A:$A,Accounting!O$1))</f>
        <v>Szczegóły raportu dotyczącego danych</v>
      </c>
      <c r="P4" s="569" t="str">
        <f>IF(INDEX('Opinion Statement'!$A:$A,Accounting!P$1)="","",INDEX('Opinion Statement'!$A:$A,Accounting!P$1))</f>
        <v>Rodzaj raportu:</v>
      </c>
      <c r="Q4" s="569" t="str">
        <f>IF(INDEX('Opinion Statement'!$A:$A,Accounting!Q$1)="","",INDEX('Opinion Statement'!$A:$A,Accounting!Q$1))</f>
        <v>Rok (lata) sprawozdawcze:</v>
      </c>
      <c r="R4" s="575" t="str">
        <f>'Annex 1 - Findings'!$B$6</f>
        <v>Nieusunięte nieprawidłowości, których nie usunięto przed sporządzeniem sprawozdania z weryfikacji</v>
      </c>
      <c r="S4" s="575"/>
      <c r="T4" s="575" t="str">
        <f>'Annex 1 - Findings'!$B$18</f>
        <v>Nieusunięte nieprzestrzeganie przepisów FAR zidentyfikowane podczas weryfikacji</v>
      </c>
      <c r="U4" s="575"/>
      <c r="V4" s="575" t="str">
        <f>'Annex 1 - Findings'!$B$30</f>
        <v>Nieusunięte niezgodności z planem metodyki monitorowania</v>
      </c>
      <c r="W4" s="575"/>
      <c r="X4" s="211" t="str">
        <f>'Annex 1 - Findings'!$B$43</f>
        <v>Ewentualne zalecane ulepszenia</v>
      </c>
      <c r="Y4" s="211" t="str">
        <f>Q9</f>
        <v>Ustalenia z poprzedniego okresu lub zalecenia dotyczące ulepszeń, które nie zostały usunięte.
Wszelkie ustalenia lub ulepszenia zgłoszone w sprawozdaniu z weryfikacji raportu dla poprzedniego okresu przydziału bezpłatnych uprawnień, które zostały usunięte, nie muszą być tutaj wymienione.</v>
      </c>
      <c r="Z4" s="569" t="str">
        <f>'Annex 2 - basis of work'!A25</f>
        <v>Inne istotne informacje</v>
      </c>
      <c r="AA4" s="569" t="str">
        <f>IF(INDEX('Opinion Statement'!$A:$A,Accounting!AA$1)="","",INDEX('Opinion Statement'!$A:$A,Accounting!AA$1))</f>
        <v>Dokument odniesienia:</v>
      </c>
      <c r="AB4" s="569" t="str">
        <f>IF(INDEX('Opinion Statement'!$A:$A,Accounting!AB$1)="","",INDEX('Opinion Statement'!$A:$A,Accounting!AB$1))</f>
        <v>Odpowiednie strony w raporcie dotyczącym danych</v>
      </c>
      <c r="AC4" s="569" t="str">
        <f>IF(INDEX('Opinion Statement'!$A:$A,Accounting!AC$1)="","",INDEX('Opinion Statement'!$A:$A,Accounting!AC$1))</f>
        <v>Czy zaszły jakiekolwiek zmiany wpływające na przydział bezpłatnych uprawnień do emisji? (poziom działalności i/lub operacyjne)</v>
      </c>
      <c r="AD4" s="569" t="str">
        <f>IF(INDEX('Opinion Statement'!$A:$A,Accounting!AD$1)="","",INDEX('Opinion Statement'!$A:$A,Accounting!AD$1))</f>
        <v/>
      </c>
      <c r="AE4" s="569" t="str">
        <f>IF(INDEX('Opinion Statement'!$A:$A,Accounting!AE$1)="","",INDEX('Opinion Statement'!$A:$A,Accounting!AE$1))</f>
        <v>SZCZEGÓŁY DOTYCZĄCE WIZYTY W OBIEKCIE PRZEPROWADZONEJ PODCZAS WERYFIKACJI</v>
      </c>
      <c r="AF4" s="575" t="str">
        <f>IF(INDEX('Opinion Statement'!$A:$A,Accounting!AF$1)="","",INDEX('Opinion Statement'!$A:$A,Accounting!AF$1))</f>
        <v>Data (daty) inspekcji [Artykuł 21 ust. 1 AVR]:</v>
      </c>
      <c r="AG4" s="575"/>
      <c r="AH4" s="569" t="str">
        <f>IF(INDEX('Opinion Statement'!$A:$A,Accounting!AH$1)="","",INDEX('Opinion Statement'!$A:$A,Accounting!AH$1))</f>
        <v>ZGODNOŚĆ Z ZASADAMI EU ETS</v>
      </c>
      <c r="AI4" s="569" t="str">
        <f>IF(INDEX('Opinion Statement'!$A:$A,Accounting!AI$1)="","",INDEX('Opinion Statement'!$A:$A,Accounting!AI$1))</f>
        <v/>
      </c>
      <c r="AJ4" s="569" t="str">
        <f>IF(INDEX('Opinion Statement'!$A:$A,Accounting!AJ$1)="","",INDEX('Opinion Statement'!$A:$A,Accounting!AJ$1))</f>
        <v/>
      </c>
      <c r="AK4" s="569" t="str">
        <f>IF(INDEX('Opinion Statement'!$A:$A,Accounting!AK$1)="","",INDEX('Opinion Statement'!$A:$A,Accounting!AK$1))</f>
        <v/>
      </c>
      <c r="AL4" s="569" t="str">
        <f>IF(INDEX('Opinion Statement'!$A:$A,Accounting!AL$1)="","",INDEX('Opinion Statement'!$A:$A,Accounting!AL$1))</f>
        <v>Czy plan metodyki monitorowania jest zgodny z zasadami FAR?</v>
      </c>
      <c r="AM4" s="569" t="str">
        <f>IF(INDEX('Opinion Statement'!$A:$A,Accounting!AM$1)="","",INDEX('Opinion Statement'!$A:$A,Accounting!AM$1))</f>
        <v>Wymogi rozporządzenia UE w sprawie akredytacji i weryfikacji spełniono:</v>
      </c>
      <c r="AN4" s="569" t="str">
        <f>IF(INDEX('Opinion Statement'!$A:$A,Accounting!AN$1)="","",INDEX('Opinion Statement'!$A:$A,Accounting!AN$1))</f>
        <v>Artykuł 11 ust. 4 lit. d: zgłoszenie właściwemu organowi zmian do planu metodyki monitorowania (MMP):</v>
      </c>
      <c r="AO4" s="575" t="str">
        <f>IF(INDEX('Opinion Statement'!$A:$A,Accounting!AO$1)="","",INDEX('Opinion Statement'!$A:$A,Accounting!AO$1))</f>
        <v>Artykuł 16 ust. 2 lit. b: Granice instalacji i jej podinstalacji są poprawne:</v>
      </c>
      <c r="AP4" s="575" t="str">
        <f>IF(INDEX('Opinion Statement'!$A:$A,Accounting!AP$1)="","",INDEX('Opinion Statement'!$A:$A,Accounting!AP$1))</f>
        <v>Artykuł 17 ust. 3: Plan metodyki monitorowania (MMP) zastosowany prawidłowo:</v>
      </c>
      <c r="AQ4" s="569" t="str">
        <f>IF(INDEX('Opinion Statement'!$A:$A,Accounting!AQ$1)="","",INDEX('Opinion Statement'!$A:$A,Accounting!AQ$1))</f>
        <v>Artykuł 17 ust. 3 lit. a: Prawidłowe przypisanie danych do granic podinstalacji:</v>
      </c>
      <c r="AR4" s="569" t="str">
        <f>IF(INDEX('Opinion Statement'!$A:$A,Accounting!AR$1)="","",INDEX('Opinion Statement'!$A:$A,Accounting!AR$1))</f>
        <v>Artykuł 17 ust. 3 lit. c: Prawidłowe stosowanie definicji produktów:</v>
      </c>
      <c r="AS4" s="569" t="str">
        <f>IF(INDEX('Opinion Statement'!$A:$A,Accounting!AS$1)="","",INDEX('Opinion Statement'!$A:$A,Accounting!AS$1))</f>
        <v>Deklarowane kody NACE/PRODCOM są zgodne z innymi dowodami</v>
      </c>
      <c r="AT4" s="575" t="str">
        <f>IF(INDEX('Opinion Statement'!$A:$A,Accounting!AT$1)="","",INDEX('Opinion Statement'!$A:$A,Accounting!AT$1))</f>
        <v/>
      </c>
      <c r="AU4" s="575" t="str">
        <f>IF(INDEX('Opinion Statement'!$A:$A,Accounting!AU$1)="","",INDEX('Opinion Statement'!$A:$A,Accounting!AU$1))</f>
        <v>Artykuł 17 ust. 3 lit. d: Prawidłowe przypisanie poziomu działalności do podinstalacji nieobjętych wskaźnikiem emisyjności dla produktów:</v>
      </c>
      <c r="AV4" s="575" t="str">
        <f>IF(INDEX('Opinion Statement'!$A:$A,Accounting!AV$1)="","",INDEX('Opinion Statement'!$A:$A,Accounting!AV$1))</f>
        <v>Artykuł 19 ust. 3: Przeprowadzono uproszczoną ocenę niepewności a informacje są prawidłowe:</v>
      </c>
      <c r="AW4" s="575"/>
      <c r="AX4" s="569" t="str">
        <f>IF(INDEX('Opinion Statement'!$A:$A,Accounting!AX$1)="","",INDEX('Opinion Statement'!$A:$A,Accounting!AX$1))</f>
        <v/>
      </c>
      <c r="AY4" s="569" t="str">
        <f>IF(INDEX('Opinion Statement'!$A:$A,Accounting!AY$1)="","",INDEX('Opinion Statement'!$A:$A,Accounting!AY$1))</f>
        <v/>
      </c>
      <c r="AZ4" s="576" t="str">
        <f>IF(INDEX('Opinion Statement'!$A:$A,Accounting!AZ$1)="","",INDEX('Opinion Statement'!$A:$A,Accounting!AZ$1))</f>
        <v>Dane, o których mowa w artykule 14 lit. a i art. 16 ust. 2 zweryfikowano szczegółowo i prześledzono do źródła:</v>
      </c>
      <c r="BA4" s="577"/>
      <c r="BB4" s="576" t="str">
        <f>IF(INDEX('Opinion Statement'!$A:$A,Accounting!BB$1)="","",INDEX('Opinion Statement'!$A:$A,Accounting!BB$1))</f>
        <v>Artykuł 14 lit. b): Działania kontrolne są należycie dokumentowane, wdrażane, utrzymywane i skuteczne pod względem minimalizacji ryzyka nieodłącznego:</v>
      </c>
      <c r="BC4" s="577"/>
      <c r="BD4" s="569" t="str">
        <f>IF(INDEX('Opinion Statement'!$A:$A,Accounting!BD$1)="","",INDEX('Opinion Statement'!$A:$A,Accounting!BD$1))</f>
        <v/>
      </c>
      <c r="BE4" s="576" t="str">
        <f>IF(INDEX('Opinion Statement'!$A:$A,Accounting!BE$1)="","",INDEX('Opinion Statement'!$A:$A,Accounting!BE$1))</f>
        <v>Article 17: Czy wystąpiło podwójne liczenie:</v>
      </c>
      <c r="BF4" s="577" t="str">
        <f>IF(INDEX('Opinion Statement'!$A:$A,Accounting!BF$1)="","",INDEX('Opinion Statement'!$A:$A,Accounting!BF$1))</f>
        <v/>
      </c>
      <c r="BG4" s="576" t="str">
        <f>IF(INDEX('Opinion Statement'!$A:$A,Accounting!BG$1)="","",INDEX('Opinion Statement'!$A:$A,Accounting!BG$1))</f>
        <v>Artykuł 18 ust. 3: Weryfikacja metod stosowanych w przypadku brakujących danych:</v>
      </c>
      <c r="BH4" s="577" t="str">
        <f>IF(INDEX('Opinion Statement'!$A:$A,Accounting!BH$1)="","",INDEX('Opinion Statement'!$A:$A,Accounting!BH$1))</f>
        <v>Zgodność z wytycznymi Komisji Europejskiej dotyczącymi FAR:</v>
      </c>
      <c r="BI4" s="576" t="str">
        <f>IF(INDEX('Opinion Statement'!$A:$A,Accounting!BI$1)="","",INDEX('Opinion Statement'!$A:$A,Accounting!BI$1))</f>
        <v/>
      </c>
      <c r="BJ4" s="577" t="str">
        <f>IF(INDEX('Opinion Statement'!$A:$A,Accounting!BJ$1)="","",INDEX('Opinion Statement'!$A:$A,Accounting!BJ$1))</f>
        <v/>
      </c>
      <c r="BK4" s="576" t="str">
        <f>IF(INDEX('Opinion Statement'!$A:$A,Accounting!BK$1)="","",INDEX('Opinion Statement'!$A:$A,Accounting!BK$1))</f>
        <v/>
      </c>
      <c r="BL4" s="577" t="str">
        <f>IF(INDEX('Opinion Statement'!$A:$A,Accounting!BL$1)="","",INDEX('Opinion Statement'!$A:$A,Accounting!BL$1))</f>
        <v>Kompletność:</v>
      </c>
      <c r="BM4" s="576" t="str">
        <f>IF(INDEX('Opinion Statement'!$A:$A,Accounting!BM$1)="","",INDEX('Opinion Statement'!$A:$A,Accounting!BM$1))</f>
        <v/>
      </c>
      <c r="BN4" s="577" t="str">
        <f>IF(INDEX('Opinion Statement'!$A:$A,Accounting!BN$1)="","",INDEX('Opinion Statement'!$A:$A,Accounting!BN$1))</f>
        <v>Dokładność:</v>
      </c>
      <c r="BO4" s="578"/>
      <c r="BP4" s="569" t="str">
        <f>IF(INDEX('Opinion Statement'!$A:$A,Accounting!BP$1)="","",INDEX('Opinion Statement'!$A:$A,Accounting!BP$1))</f>
        <v>Wiarygodność</v>
      </c>
      <c r="BQ4" s="578"/>
      <c r="BR4" s="569" t="str">
        <f>IF(INDEX('Opinion Statement'!$A:$A,Accounting!BR$1)="","",INDEX('Opinion Statement'!$A:$A,Accounting!BR$1))</f>
        <v/>
      </c>
      <c r="BS4" s="569" t="str">
        <f>IF(INDEX('Opinion Statement'!$A:$A,Accounting!BS$1)="","",INDEX('Opinion Statement'!$A:$A,Accounting!BS$1))</f>
        <v/>
      </c>
      <c r="BT4" s="211" t="str">
        <f>IF(INDEX('Opinion Statement'!$A:$A,Accounting!BT$1)="","",INDEX('Opinion Statement'!$A:$A,Accounting!BT$1))</f>
        <v>WNIOSKI Z WERYFIKACJI</v>
      </c>
      <c r="BU4" s="211" t="str">
        <f>BT4</f>
        <v>WNIOSKI Z WERYFIKACJI</v>
      </c>
      <c r="BV4" s="211" t="str">
        <f t="shared" ref="BV4:CD4" si="1">BU4</f>
        <v>WNIOSKI Z WERYFIKACJI</v>
      </c>
      <c r="BW4" s="211" t="str">
        <f t="shared" si="1"/>
        <v>WNIOSKI Z WERYFIKACJI</v>
      </c>
      <c r="BX4" s="211" t="str">
        <f t="shared" si="1"/>
        <v>WNIOSKI Z WERYFIKACJI</v>
      </c>
      <c r="BY4" s="211" t="str">
        <f t="shared" si="1"/>
        <v>WNIOSKI Z WERYFIKACJI</v>
      </c>
      <c r="BZ4" s="211" t="str">
        <f t="shared" si="1"/>
        <v>WNIOSKI Z WERYFIKACJI</v>
      </c>
      <c r="CA4" s="211" t="str">
        <f t="shared" si="1"/>
        <v>WNIOSKI Z WERYFIKACJI</v>
      </c>
      <c r="CB4" s="211" t="str">
        <f t="shared" si="1"/>
        <v>WNIOSKI Z WERYFIKACJI</v>
      </c>
      <c r="CC4" s="211" t="str">
        <f t="shared" si="1"/>
        <v>WNIOSKI Z WERYFIKACJI</v>
      </c>
      <c r="CD4" s="211" t="str">
        <f t="shared" si="1"/>
        <v>WNIOSKI Z WERYFIKACJI</v>
      </c>
      <c r="CE4" s="211" t="str">
        <f>IF(INDEX('Opinion Statement'!$A:$A,Accounting!CE$1)="","",INDEX('Opinion Statement'!$A:$A,Accounting!CE$1))</f>
        <v/>
      </c>
      <c r="CF4" s="211" t="str">
        <f>CE4</f>
        <v/>
      </c>
      <c r="CG4" s="211" t="str">
        <f t="shared" ref="CG4:CO4" si="2">CF4</f>
        <v/>
      </c>
      <c r="CH4" s="211" t="str">
        <f t="shared" si="2"/>
        <v/>
      </c>
      <c r="CI4" s="211" t="str">
        <f t="shared" si="2"/>
        <v/>
      </c>
      <c r="CJ4" s="211" t="str">
        <f t="shared" si="2"/>
        <v/>
      </c>
      <c r="CK4" s="211" t="str">
        <f t="shared" si="2"/>
        <v/>
      </c>
      <c r="CL4" s="211" t="str">
        <f t="shared" si="2"/>
        <v/>
      </c>
      <c r="CM4" s="211" t="str">
        <f t="shared" si="2"/>
        <v/>
      </c>
      <c r="CN4" s="211" t="str">
        <f t="shared" si="2"/>
        <v/>
      </c>
      <c r="CO4" s="211" t="str">
        <f t="shared" si="2"/>
        <v/>
      </c>
      <c r="CP4" s="220"/>
      <c r="CQ4" s="211" t="str">
        <f>IF(INDEX('Opinion Statement'!$A:$A,Accounting!CQ$1)="","",INDEX('Opinion Statement'!$A:$A,Accounting!CQ$1))</f>
        <v/>
      </c>
      <c r="CR4" s="211" t="str">
        <f>IF(INDEX('Opinion Statement'!$A:$A,Accounting!CR$1)="","",INDEX('Opinion Statement'!$A:$A,Accounting!CR$1))</f>
        <v/>
      </c>
      <c r="CS4" s="211" t="str">
        <f>IF(INDEX('Opinion Statement'!$A:$A,Accounting!CS$1)="","",INDEX('Opinion Statement'!$A:$A,Accounting!CS$1))</f>
        <v/>
      </c>
      <c r="CT4" s="211" t="str">
        <f>IF(INDEX('Opinion Statement'!$A:$A,Accounting!CT$1)="","",INDEX('Opinion Statement'!$A:$A,Accounting!CT$1))</f>
        <v/>
      </c>
      <c r="CU4" s="211" t="str">
        <f>IF(INDEX('Opinion Statement'!$A:$A,Accounting!CU$1)="","",INDEX('Opinion Statement'!$A:$A,Accounting!CU$1))</f>
        <v>ZESPÓŁ WERYFIKACYJNY</v>
      </c>
      <c r="CV4" s="211" t="str">
        <f>IF(INDEX('Opinion Statement'!$A:$A,Accounting!CV$1)="","",INDEX('Opinion Statement'!$A:$A,Accounting!CV$1))</f>
        <v>Audytorzy EU ETS:</v>
      </c>
      <c r="CW4" s="211" t="str">
        <f>IF(INDEX('Opinion Statement'!$A:$A,Accounting!CW$1)="","",INDEX('Opinion Statement'!$A:$A,Accounting!CW$1))</f>
        <v>Eksperci techniczni (audytorzy EU ETS):</v>
      </c>
      <c r="CX4" s="211" t="str">
        <f>IF(INDEX('Opinion Statement'!$A:$A,Accounting!CX$1)="","",INDEX('Opinion Statement'!$A:$A,Accounting!CX$1))</f>
        <v>Osoba dokonująca niezależnego przeglądu:</v>
      </c>
      <c r="CY4" s="211" t="str">
        <f>IF(INDEX('Opinion Statement'!$A:$A,Accounting!CY$1)="","",INDEX('Opinion Statement'!$A:$A,Accounting!CY$1))</f>
        <v/>
      </c>
      <c r="CZ4" s="211" t="str">
        <f>IF(INDEX('Opinion Statement'!$A:$A,Accounting!CZ$1)="","",INDEX('Opinion Statement'!$A:$A,Accounting!CZ$1))</f>
        <v>Podpisano w imieniu &lt;podać nazwisko weryfikatora&gt;:</v>
      </c>
      <c r="DA4" s="211" t="str">
        <f>IF(INDEX('Opinion Statement'!$A:$A,Accounting!DA$1)="","",INDEX('Opinion Statement'!$A:$A,Accounting!DA$1))</f>
        <v>Nazwisko osoby upoważnionej do składania podpisów:</v>
      </c>
      <c r="DB4" s="569" t="str">
        <f>IF(INDEX('Opinion Statement'!$A:$A,Accounting!DB$1)="","",INDEX('Opinion Statement'!$A:$A,Accounting!DB$1))</f>
        <v>Data wniosków z weryfikacji:</v>
      </c>
      <c r="DC4" s="569" t="str">
        <f>IF(INDEX('Opinion Statement'!$A:$A,Accounting!DC$1)="","",INDEX('Opinion Statement'!$A:$A,Accounting!DC$1))</f>
        <v/>
      </c>
      <c r="DD4" s="569" t="str">
        <f>IF(INDEX('Opinion Statement'!$A:$A,Accounting!DD$1)="","",INDEX('Opinion Statement'!$A:$A,Accounting!DD$1))</f>
        <v>Nazwisko weryfikatora:</v>
      </c>
      <c r="DF4" s="206" t="str">
        <f>'Annex 1 - Findings'!$B$69</f>
        <v>Czy potrzebna była jedna lub więcej metod uzupełniania luk w danych?</v>
      </c>
      <c r="DG4" s="206" t="str">
        <f>DF4</f>
        <v>Czy potrzebna była jedna lub więcej metod uzupełniania luk w danych?</v>
      </c>
      <c r="DH4" s="206"/>
      <c r="DI4" s="206"/>
      <c r="DJ4" s="206"/>
      <c r="DK4" s="206"/>
      <c r="DL4" s="206"/>
      <c r="DM4" s="206"/>
    </row>
    <row r="5" spans="1:117" ht="12.75" customHeight="1" x14ac:dyDescent="0.2">
      <c r="B5" s="575"/>
      <c r="C5" s="575"/>
      <c r="D5" s="575"/>
      <c r="E5" s="570"/>
      <c r="F5" s="570"/>
      <c r="G5" s="570"/>
      <c r="H5" s="570"/>
      <c r="I5" s="570"/>
      <c r="J5" s="570"/>
      <c r="K5" s="570"/>
      <c r="L5" s="570"/>
      <c r="M5" s="570"/>
      <c r="N5" s="570"/>
      <c r="O5" s="570"/>
      <c r="P5" s="570"/>
      <c r="Q5" s="570"/>
      <c r="R5" s="221" t="s">
        <v>346</v>
      </c>
      <c r="S5" s="222" t="str">
        <f>'Annex 1 - Findings'!$C$31</f>
        <v>Istotne?</v>
      </c>
      <c r="T5" s="221" t="s">
        <v>346</v>
      </c>
      <c r="U5" s="222" t="str">
        <f>'Annex 1 - Findings'!$C$31</f>
        <v>Istotne?</v>
      </c>
      <c r="V5" s="221" t="s">
        <v>346</v>
      </c>
      <c r="W5" s="222" t="str">
        <f>'Annex 1 - Findings'!$C$18</f>
        <v>Istotne?</v>
      </c>
      <c r="X5" s="221" t="s">
        <v>346</v>
      </c>
      <c r="Y5" s="221" t="s">
        <v>346</v>
      </c>
      <c r="Z5" s="570"/>
      <c r="AA5" s="570"/>
      <c r="AB5" s="570"/>
      <c r="AC5" s="570"/>
      <c r="AD5" s="570"/>
      <c r="AE5" s="570"/>
      <c r="AF5" s="223"/>
      <c r="AG5" s="223" t="str">
        <f>Translations!$B$119</f>
        <v>Jeśli nie, czy plan metodyki monitorowania został zatwierdzony w wyniku weryfikacji?</v>
      </c>
      <c r="AH5" s="570"/>
      <c r="AI5" s="570"/>
      <c r="AJ5" s="570"/>
      <c r="AK5" s="570"/>
      <c r="AL5" s="570"/>
      <c r="AM5" s="570"/>
      <c r="AN5" s="570"/>
      <c r="AO5" s="223"/>
      <c r="AP5" s="223" t="str">
        <f>Translations!$B$133</f>
        <v>Jeśli nie, czy powód jest uzasadniony?</v>
      </c>
      <c r="AQ5" s="570"/>
      <c r="AR5" s="570"/>
      <c r="AS5" s="570"/>
      <c r="AT5" s="223"/>
      <c r="AU5" s="223" t="str">
        <f>Translations!$B$139</f>
        <v>Jeżeli nie, czy weryfikator ocenił ryzyko wystąpienia nieprawidłowości/niezgodności?</v>
      </c>
      <c r="AV5" s="223" t="s">
        <v>560</v>
      </c>
      <c r="AW5" s="223" t="str">
        <f>Translations!$B$143</f>
        <v>Jeśli nie, poniżej należy podać powody:</v>
      </c>
      <c r="AX5" s="570"/>
      <c r="AY5" s="570"/>
      <c r="AZ5" s="223" t="s">
        <v>560</v>
      </c>
      <c r="BA5" s="223" t="str">
        <f>Translations!$B$149</f>
        <v>Jeśli tak, należy poniżej podać krótkie wyjaśnienie:</v>
      </c>
      <c r="BB5" s="223" t="s">
        <v>560</v>
      </c>
      <c r="BC5" s="223" t="str">
        <f>Translations!$B$149</f>
        <v>Jeśli tak, należy poniżej podać krótkie wyjaśnienie:</v>
      </c>
      <c r="BD5" s="570"/>
      <c r="BE5" s="223" t="s">
        <v>560</v>
      </c>
      <c r="BF5" s="223" t="str">
        <f>Translations!$B$143</f>
        <v>Jeśli nie, poniżej należy podać powody:</v>
      </c>
      <c r="BG5" s="223" t="s">
        <v>560</v>
      </c>
      <c r="BH5" s="223" t="str">
        <f>Translations!$B$143</f>
        <v>Jeśli nie, poniżej należy podać powody:</v>
      </c>
      <c r="BI5" s="223" t="s">
        <v>560</v>
      </c>
      <c r="BJ5" s="223" t="str">
        <f>Translations!$B$160</f>
        <v>Jeśli nie, należy poniżej podać krótkie wyjaśnienie:</v>
      </c>
      <c r="BK5" s="223" t="s">
        <v>560</v>
      </c>
      <c r="BL5" s="223" t="str">
        <f>Translations!$B$160</f>
        <v>Jeśli nie, należy poniżej podać krótkie wyjaśnienie:</v>
      </c>
      <c r="BM5" s="223" t="s">
        <v>560</v>
      </c>
      <c r="BN5" s="223" t="str">
        <f>Translations!$B$160</f>
        <v>Jeśli nie, należy poniżej podać krótkie wyjaśnienie:</v>
      </c>
      <c r="BO5" s="579"/>
      <c r="BP5" s="570"/>
      <c r="BQ5" s="579"/>
      <c r="BR5" s="570"/>
      <c r="BS5" s="570"/>
      <c r="BT5" s="222">
        <v>1</v>
      </c>
      <c r="BU5" s="222">
        <v>2</v>
      </c>
      <c r="BV5" s="222">
        <v>3</v>
      </c>
      <c r="BW5" s="222">
        <v>4</v>
      </c>
      <c r="BX5" s="222">
        <v>5</v>
      </c>
      <c r="BY5" s="222">
        <v>6</v>
      </c>
      <c r="BZ5" s="222">
        <v>7</v>
      </c>
      <c r="CA5" s="222">
        <v>8</v>
      </c>
      <c r="CB5" s="222">
        <v>9</v>
      </c>
      <c r="CC5" s="222">
        <v>10</v>
      </c>
      <c r="CD5" s="222">
        <v>11</v>
      </c>
      <c r="CE5" s="222"/>
      <c r="CF5" s="222">
        <v>1</v>
      </c>
      <c r="CG5" s="222">
        <v>2</v>
      </c>
      <c r="CH5" s="222">
        <v>3</v>
      </c>
      <c r="CI5" s="222">
        <v>4</v>
      </c>
      <c r="CJ5" s="222">
        <v>5</v>
      </c>
      <c r="CK5" s="222">
        <v>6</v>
      </c>
      <c r="CL5" s="222">
        <v>7</v>
      </c>
      <c r="CM5" s="222">
        <v>8</v>
      </c>
      <c r="CN5" s="222">
        <v>9</v>
      </c>
      <c r="CO5" s="222">
        <v>10</v>
      </c>
      <c r="CQ5" s="212"/>
      <c r="CR5" s="212"/>
      <c r="CS5" s="212"/>
      <c r="CT5" s="212"/>
      <c r="CU5" s="212"/>
      <c r="CV5" s="212"/>
      <c r="CW5" s="212"/>
      <c r="CX5" s="212"/>
      <c r="CY5" s="212"/>
      <c r="CZ5" s="212"/>
      <c r="DA5" s="212"/>
      <c r="DB5" s="570"/>
      <c r="DC5" s="570"/>
      <c r="DD5" s="570"/>
      <c r="DF5" s="203"/>
      <c r="DG5" s="204" t="str">
        <f>'Annex 1 - Findings'!$B$70</f>
        <v>Jeżeli tak, czy ta część planu metodyki monitorowania została złożona do weryfikacji?</v>
      </c>
      <c r="DH5" s="204" t="str">
        <f>'Annex 1 - Findings'!$B$71</f>
        <v>Jeżeli tak, czy organ właściwy zatwierdził te metody przed zakończeniem weryfikacji?</v>
      </c>
      <c r="DI5" s="204" t="str">
        <f>'Annex 1 - Findings'!$B$72</f>
        <v xml:space="preserve">Jeżeli nie, - </v>
      </c>
      <c r="DJ5" s="204" t="str">
        <f>'Annex 1 - Findings'!$B$73</f>
        <v>a) czy ta metoda (metody) miała charakter zachowawczy (jeżeli nie należy podać więcej szczegółów):</v>
      </c>
      <c r="DK5" s="204" t="str">
        <f>DJ5</f>
        <v>a) czy ta metoda (metody) miała charakter zachowawczy (jeżeli nie należy podać więcej szczegółów):</v>
      </c>
      <c r="DL5" s="204" t="str">
        <f>'Annex 1 - Findings'!$B$75</f>
        <v>b) czy którakolwiek z zastosowanych metod doprowadziła do istotnych nieprawidłowości (jeżeli tak, należy podać więcej szczegółów):</v>
      </c>
      <c r="DM5" s="204" t="str">
        <f>DL5</f>
        <v>b) czy którakolwiek z zastosowanych metod doprowadziła do istotnych nieprawidłowości (jeżeli tak, należy podać więcej szczegółów):</v>
      </c>
    </row>
    <row r="6" spans="1:117" s="213" customFormat="1" x14ac:dyDescent="0.2">
      <c r="A6" s="237"/>
      <c r="B6" s="214" t="str">
        <f>IF(INDEX('Opinion Statement'!$B:$B,Accounting!B$1)="","",INDEX('Opinion Statement'!$B:$B,Accounting!B$1))</f>
        <v/>
      </c>
      <c r="C6" s="214" t="str">
        <f>IF(INDEX('Opinion Statement'!$B:$B,Accounting!C$1)="","",INDEX('Opinion Statement'!$B:$B,Accounting!C$1))</f>
        <v/>
      </c>
      <c r="D6" s="214" t="str">
        <f>IF(INDEX('Opinion Statement'!$B:$B,Accounting!D$1)="","",INDEX('Opinion Statement'!$B:$B,Accounting!D$1))</f>
        <v/>
      </c>
      <c r="E6" s="214" t="str">
        <f>IF(INDEX('Opinion Statement'!$B:$B,Accounting!E$1)="","",INDEX('Opinion Statement'!$B:$B,Accounting!E$1))</f>
        <v/>
      </c>
      <c r="F6" s="214" t="str">
        <f>IF(INDEX('Opinion Statement'!$B:$B,Accounting!F$1)="","",INDEX('Opinion Statement'!$B:$B,Accounting!F$1))</f>
        <v/>
      </c>
      <c r="G6" s="215" t="str">
        <f>IF(INDEX('Opinion Statement'!$B:$B,Accounting!G$1)="","",INDEX('Opinion Statement'!$B:$B,Accounting!G$1))</f>
        <v/>
      </c>
      <c r="H6" s="214" t="str">
        <f>IF(INDEX('Opinion Statement'!$B:$B,Accounting!H$1)="","",INDEX('Opinion Statement'!$B:$B,Accounting!H$1))</f>
        <v/>
      </c>
      <c r="I6" s="214" t="str">
        <f>IF(INDEX('Opinion Statement'!$B:$B,Accounting!I$1)="","",INDEX('Opinion Statement'!$B:$B,Accounting!I$1))</f>
        <v/>
      </c>
      <c r="J6" s="214" t="str">
        <f>IF(INDEX('Opinion Statement'!$B:$B,Accounting!J$1)="","",INDEX('Opinion Statement'!$B:$B,Accounting!J$1))</f>
        <v/>
      </c>
      <c r="K6" s="214" t="str">
        <f>IF(INDEX('Opinion Statement'!$B:$B,Accounting!K$1)="","",INDEX('Opinion Statement'!$B:$B,Accounting!K$1))</f>
        <v/>
      </c>
      <c r="L6" s="215" t="str">
        <f>IF(INDEX('Opinion Statement'!$B:$B,Accounting!L$1)="","",INDEX('Opinion Statement'!$B:$B,Accounting!L$1))</f>
        <v/>
      </c>
      <c r="M6" s="214" t="str">
        <f>IF(INDEX('Opinion Statement'!$B:$B,Accounting!M$1)="","",INDEX('Opinion Statement'!$B:$B,Accounting!M$1))</f>
        <v/>
      </c>
      <c r="N6" s="214" t="str">
        <f>IF(INDEX('Opinion Statement'!$B:$B,Accounting!N$1)="","",INDEX('Opinion Statement'!$B:$B,Accounting!N$1))</f>
        <v/>
      </c>
      <c r="O6" s="214" t="str">
        <f>IF(INDEX('Opinion Statement'!$B:$B,Accounting!O$1)="","",INDEX('Opinion Statement'!$B:$B,Accounting!O$1))</f>
        <v/>
      </c>
      <c r="P6" s="214" t="str">
        <f>IF(INDEX('Opinion Statement'!$B:$B,Accounting!P$1)="","",INDEX('Opinion Statement'!$B:$B,Accounting!P$1))</f>
        <v/>
      </c>
      <c r="Q6" s="214" t="str">
        <f>IF(INDEX('Opinion Statement'!$B:$B,Accounting!Q$1)="","",INDEX('Opinion Statement'!$B:$B,Accounting!Q$1))</f>
        <v/>
      </c>
      <c r="R6" s="216">
        <f>COUNTA($F$11:$F$20)-COUNTIF($F$11:$F$20,"")</f>
        <v>0</v>
      </c>
      <c r="S6" s="217">
        <f>COUNTIF($G$11:$G$20,EUConstYes)</f>
        <v>0</v>
      </c>
      <c r="T6" s="216">
        <f>COUNTA($I$11:$I$20)-COUNTIF($I$11:$I$20,"")</f>
        <v>0</v>
      </c>
      <c r="U6" s="217">
        <f>COUNTIF($J$11:$J$20,EUConstYes)</f>
        <v>0</v>
      </c>
      <c r="V6" s="216">
        <f>COUNTA($L$11:$L$20)-COUNTIF($L$11:$L$20,"")</f>
        <v>0</v>
      </c>
      <c r="W6" s="217">
        <f>COUNTIF($M$11:$M$20,EUConstYes)</f>
        <v>0</v>
      </c>
      <c r="X6" s="216">
        <f>COUNTA($O$11:$O$20)-COUNTIF($O$11:$O$20,"")</f>
        <v>0</v>
      </c>
      <c r="Y6" s="216">
        <f>COUNTA($Q$11:$Q$20)-COUNTIF($O$11:$O$20,"")</f>
        <v>0</v>
      </c>
      <c r="Z6" s="225" t="str">
        <f>IF('Annex 2 - basis of work'!$B$25="","",'Annex 2 - basis of work'!$B$25)</f>
        <v/>
      </c>
      <c r="AA6" s="214" t="str">
        <f>IF(INDEX('Opinion Statement'!$B:$B,Accounting!AA$1)="","",INDEX('Opinion Statement'!$B:$B,Accounting!AA$1))</f>
        <v/>
      </c>
      <c r="AB6" s="214" t="str">
        <f>IF(INDEX('Opinion Statement'!$B:$B,Accounting!AB$1)="","",INDEX('Opinion Statement'!$B:$B,Accounting!AB$1))</f>
        <v/>
      </c>
      <c r="AC6" s="214" t="str">
        <f>IF(INDEX('Opinion Statement'!$B:$B,Accounting!AC$1)="","",INDEX('Opinion Statement'!$B:$B,Accounting!AC$1))</f>
        <v/>
      </c>
      <c r="AD6" s="214" t="str">
        <f>IF(INDEX('Opinion Statement'!$B:$B,Accounting!AD$1)="","",INDEX('Opinion Statement'!$B:$B,Accounting!AD$1))</f>
        <v/>
      </c>
      <c r="AE6" s="214" t="str">
        <f>IF(INDEX('Opinion Statement'!$B:$B,Accounting!AE$1)="","",INDEX('Opinion Statement'!$B:$B,Accounting!AE$1))</f>
        <v/>
      </c>
      <c r="AF6" s="214" t="str">
        <f>IF(INDEX('Opinion Statement'!$B:$B,Accounting!AF$1)="","",INDEX('Opinion Statement'!$B:$B,Accounting!AF$1))</f>
        <v/>
      </c>
      <c r="AG6" s="214" t="str">
        <f>IF(INDEX('Opinion Statement'!$B:$B,Accounting!AG$1)="","",INDEX('Opinion Statement'!$B:$B,Accounting!AG$1))</f>
        <v/>
      </c>
      <c r="AH6" s="214" t="str">
        <f>IF(INDEX('Opinion Statement'!$B:$B,Accounting!AH$1)="","",INDEX('Opinion Statement'!$B:$B,Accounting!AH$1))</f>
        <v/>
      </c>
      <c r="AI6" s="214" t="str">
        <f>IF(INDEX('Opinion Statement'!$B:$B,Accounting!AI$1)="","",INDEX('Opinion Statement'!$B:$B,Accounting!AI$1))</f>
        <v>Jeśli nie, czy plan metodyki monitorowania został zatwierdzony w wyniku weryfikacji?</v>
      </c>
      <c r="AJ6" s="214" t="str">
        <f>IF(INDEX('Opinion Statement'!$B:$B,Accounting!AJ$1)="","",INDEX('Opinion Statement'!$B:$B,Accounting!AJ$1))</f>
        <v/>
      </c>
      <c r="AK6" s="214" t="str">
        <f>IF(INDEX('Opinion Statement'!$B:$B,Accounting!AK$1)="","",INDEX('Opinion Statement'!$B:$B,Accounting!AK$1))</f>
        <v>Jeśli nie, odpowiedz na następne pytanie:</v>
      </c>
      <c r="AL6" s="214" t="str">
        <f>IF(INDEX('Opinion Statement'!$B:$B,Accounting!AL$1)="","",INDEX('Opinion Statement'!$B:$B,Accounting!AL$1))</f>
        <v/>
      </c>
      <c r="AM6" s="214" t="str">
        <f>IF(INDEX('Opinion Statement'!$B:$B,Accounting!AM$1)="","",INDEX('Opinion Statement'!$B:$B,Accounting!AM$1))</f>
        <v/>
      </c>
      <c r="AN6" s="214" t="str">
        <f>IF(INDEX('Opinion Statement'!$B:$B,Accounting!AN$1)="","",INDEX('Opinion Statement'!$B:$B,Accounting!AN$1))</f>
        <v/>
      </c>
      <c r="AO6" s="218" t="str">
        <f>IF(INDEX('Opinion Statement'!$B:$B,Accounting!AO$1)="","",INDEX('Opinion Statement'!$B:$B,Accounting!AO$1))</f>
        <v/>
      </c>
      <c r="AP6" s="214" t="str">
        <f>IF(INDEX('Opinion Statement'!$B:$B,Accounting!AP$1)="","",INDEX('Opinion Statement'!$B:$B,Accounting!AP$1))</f>
        <v/>
      </c>
      <c r="AQ6" s="214" t="str">
        <f>IF(INDEX('Opinion Statement'!$B:$B,Accounting!AQ$1)="","",INDEX('Opinion Statement'!$B:$B,Accounting!AQ$1))</f>
        <v/>
      </c>
      <c r="AR6" s="214" t="str">
        <f>IF(INDEX('Opinion Statement'!$B:$B,Accounting!AR$1)="","",INDEX('Opinion Statement'!$B:$B,Accounting!AR$1))</f>
        <v/>
      </c>
      <c r="AS6" s="214" t="str">
        <f>IF(INDEX('Opinion Statement'!$B:$B,Accounting!AS$1)="","",INDEX('Opinion Statement'!$B:$B,Accounting!AS$1))</f>
        <v/>
      </c>
      <c r="AT6" s="214" t="str">
        <f>IF(INDEX('Opinion Statement'!$B:$B,Accounting!AT$1)="","",INDEX('Opinion Statement'!$B:$B,Accounting!AT$1))</f>
        <v>Jeśli nie, czy powód jest uzasadniony?</v>
      </c>
      <c r="AU6" s="214" t="str">
        <f>IF(INDEX('Opinion Statement'!$B:$B,Accounting!AU$1)="","",INDEX('Opinion Statement'!$B:$B,Accounting!AU$1))</f>
        <v/>
      </c>
      <c r="AV6" s="214" t="str">
        <f>IF(INDEX('Opinion Statement'!$B:$B,Accounting!AV$1)="","",INDEX('Opinion Statement'!$B:$B,Accounting!AV$1))</f>
        <v/>
      </c>
      <c r="AW6" s="214" t="str">
        <f>IF(INDEX('Opinion Statement'!$B:$B,Accounting!AW$1)="","",INDEX('Opinion Statement'!$B:$B,Accounting!AW$1))</f>
        <v/>
      </c>
      <c r="AX6" s="214" t="str">
        <f>IF(INDEX('Opinion Statement'!$B:$B,Accounting!AX$1)="","",INDEX('Opinion Statement'!$B:$B,Accounting!AX$1))</f>
        <v>Jeżeli nie, czy weryfikator ocenił ryzyko wystąpienia nieprawidłowości/niezgodności?</v>
      </c>
      <c r="AY6" s="214" t="str">
        <f>IF(INDEX('Opinion Statement'!$B:$B,Accounting!AY$1)="","",INDEX('Opinion Statement'!$B:$B,Accounting!AY$1))</f>
        <v/>
      </c>
      <c r="AZ6" s="214" t="str">
        <f>IF(INDEX('Opinion Statement'!$B:$B,Accounting!AZ$1)="","",INDEX('Opinion Statement'!$B:$B,Accounting!AZ$1))</f>
        <v/>
      </c>
      <c r="BA6" s="214" t="str">
        <f>IF(INDEX('Opinion Statement'!$B:$B,Accounting!BA$1)="","",INDEX('Opinion Statement'!$B:$B,Accounting!BA$1))</f>
        <v/>
      </c>
      <c r="BB6" s="214" t="str">
        <f>IF(INDEX('Opinion Statement'!$B:$B,Accounting!BB$1)="","",INDEX('Opinion Statement'!$B:$B,Accounting!BB$1))</f>
        <v/>
      </c>
      <c r="BC6" s="214" t="str">
        <f>IF(INDEX('Opinion Statement'!$B:$B,Accounting!BC$1)="","",INDEX('Opinion Statement'!$B:$B,Accounting!BC$1))</f>
        <v/>
      </c>
      <c r="BD6" s="214" t="str">
        <f>IF(INDEX('Opinion Statement'!$B:$B,Accounting!BD$1)="","",INDEX('Opinion Statement'!$B:$B,Accounting!BD$1))</f>
        <v xml:space="preserve">Jeśli tak, należy poniżej podać krótkie wyjaśnienie i uzupełnić Załącznik 1B:
</v>
      </c>
      <c r="BE6" s="214" t="str">
        <f>IF(INDEX('Opinion Statement'!$B:$B,Accounting!BE$1)="","",INDEX('Opinion Statement'!$B:$B,Accounting!BE$1))</f>
        <v/>
      </c>
      <c r="BF6" s="214" t="str">
        <f>IF(INDEX('Opinion Statement'!$B:$B,Accounting!BF$1)="","",INDEX('Opinion Statement'!$B:$B,Accounting!BF$1))</f>
        <v/>
      </c>
      <c r="BG6" s="214" t="str">
        <f>IF(INDEX('Opinion Statement'!$B:$B,Accounting!BG$1)="","",INDEX('Opinion Statement'!$B:$B,Accounting!BG$1))</f>
        <v/>
      </c>
      <c r="BH6" s="214" t="str">
        <f>IF(INDEX('Opinion Statement'!$B:$B,Accounting!BH$1)="","",INDEX('Opinion Statement'!$B:$B,Accounting!BH$1))</f>
        <v/>
      </c>
      <c r="BI6" s="214" t="str">
        <f>IF(INDEX('Opinion Statement'!$B:$B,Accounting!BI$1)="","",INDEX('Opinion Statement'!$B:$B,Accounting!BI$1))</f>
        <v/>
      </c>
      <c r="BJ6" s="214" t="str">
        <f>IF(INDEX('Opinion Statement'!$B:$B,Accounting!BJ$1)="","",INDEX('Opinion Statement'!$B:$B,Accounting!BJ$1))</f>
        <v>Jeśli nie, poniżej należy podać powody:</v>
      </c>
      <c r="BK6" s="214" t="str">
        <f>IF(INDEX('Opinion Statement'!$B:$B,Accounting!BK$1)="","",INDEX('Opinion Statement'!$B:$B,Accounting!BK$1))</f>
        <v/>
      </c>
      <c r="BL6" s="214" t="str">
        <f>IF(INDEX('Opinion Statement'!$B:$B,Accounting!BL$1)="","",INDEX('Opinion Statement'!$B:$B,Accounting!BL$1))</f>
        <v/>
      </c>
      <c r="BM6" s="214" t="str">
        <f>IF(INDEX('Opinion Statement'!$B:$B,Accounting!BM$1)="","",INDEX('Opinion Statement'!$B:$B,Accounting!BM$1))</f>
        <v>Jeśli nie, należy poniżej podać krótkie wyjaśnienie:</v>
      </c>
      <c r="BN6" s="214" t="str">
        <f>IF(INDEX('Opinion Statement'!$B:$B,Accounting!BN$1)="","",INDEX('Opinion Statement'!$B:$B,Accounting!BN$1))</f>
        <v/>
      </c>
      <c r="BO6" s="230"/>
      <c r="BP6" s="214" t="str">
        <f>IF(INDEX('Opinion Statement'!$B:$B,Accounting!BP$1)="","",INDEX('Opinion Statement'!$B:$B,Accounting!BP$1))</f>
        <v/>
      </c>
      <c r="BQ6" s="214" t="str">
        <f>IF(INDEX('Opinion Statement'!$B:$B,Accounting!BQ$1)="","",INDEX('Opinion Statement'!$B:$B,Accounting!BQ$1))</f>
        <v>Jeśli nie, należy poniżej podać krótkie wyjaśnienie:</v>
      </c>
      <c r="BR6" s="214" t="str">
        <f>IF(INDEX('Opinion Statement'!$B:$B,Accounting!BR$1)="","",INDEX('Opinion Statement'!$B:$B,Accounting!BR$1))</f>
        <v/>
      </c>
      <c r="BS6" s="214" t="str">
        <f>IF(INDEX('Opinion Statement'!$B:$B,Accounting!BS$1)="","",INDEX('Opinion Statement'!$B:$B,Accounting!BS$1))</f>
        <v/>
      </c>
      <c r="BT6" s="214" t="str">
        <f>IF(INDEX('Opinion Statement'!$B:$B,Accounting!BT$1)="","",INDEX('Opinion Statement'!$B:$B,Accounting!BT$1))</f>
        <v/>
      </c>
      <c r="BU6" s="214" t="str">
        <f>IF(INDEX('Opinion Statement'!$B:$B,Accounting!BU$1)="","",INDEX('Opinion Statement'!$B:$B,Accounting!BU$1))</f>
        <v>Przeprowadziliśmy weryfikację danych dotyczących przydziału bezpłatnych uprawnień do emisji, zgłoszonych przez wyżej wymienionego prowadzącego instalację w jego raporcie, w sposób wskazany we wnioskach z weryfikacji. Z przeprowadzonych działań weryfikacyjnych (zob. Załącznik 2) wynika, że dane te są przedstawione należycie.</v>
      </c>
      <c r="BV6" s="214" t="str">
        <f>IF(INDEX('Opinion Statement'!$B:$B,Accounting!BV$1)="","",INDEX('Opinion Statement'!$B:$B,Accounting!BV$1))</f>
        <v/>
      </c>
      <c r="BW6" s="214" t="str">
        <f>IF(INDEX('Opinion Statement'!$B:$B,Accounting!BW$1)="","",INDEX('Opinion Statement'!$B:$B,Accounting!BW$1))</f>
        <v>Przeprowadziliśmy weryfikację danych dotyczących przydziału bezpłatnych uprawnień do emisji, zgłoszonych przez wyżej wymienionego prowadzącego instalację w jego raporcie, w sposób wskazany we wnioskach z weryfikacji. Z przeprowadzonych działań weryfikacyjnych (zob. Załącznik 2) wynika, że dane te są określone należycie, z wyjątkiem:</v>
      </c>
      <c r="BX6" s="214" t="str">
        <f>IF(INDEX('Opinion Statement'!$B:$B,Accounting!BX$1)="","",INDEX('Opinion Statement'!$B:$B,Accounting!BX$1))</f>
        <v/>
      </c>
      <c r="BY6" s="214" t="str">
        <f>IF(INDEX('Opinion Statement'!$B:$B,Accounting!BY$1)="","",INDEX('Opinion Statement'!$B:$B,Accounting!BY$1))</f>
        <v>1.</v>
      </c>
      <c r="BZ6" s="214" t="str">
        <f>IF(INDEX('Opinion Statement'!$B:$B,Accounting!BZ$1)="","",INDEX('Opinion Statement'!$B:$B,Accounting!BZ$1))</f>
        <v>2.</v>
      </c>
      <c r="CA6" s="214" t="str">
        <f>IF(INDEX('Opinion Statement'!$B:$B,Accounting!CA$1)="","",INDEX('Opinion Statement'!$B:$B,Accounting!CA$1))</f>
        <v>3.</v>
      </c>
      <c r="CB6" s="214" t="str">
        <f>IF(INDEX('Opinion Statement'!$B:$B,Accounting!CB$1)="","",INDEX('Opinion Statement'!$B:$B,Accounting!CB$1))</f>
        <v/>
      </c>
      <c r="CC6" s="214" t="str">
        <f>IF(INDEX('Opinion Statement'!$B:$B,Accounting!CC$1)="","",INDEX('Opinion Statement'!$B:$B,Accounting!CC$1))</f>
        <v/>
      </c>
      <c r="CD6" s="214" t="str">
        <f>IF(INDEX('Opinion Statement'!$B:$B,Accounting!CD$1)="","",INDEX('Opinion Statement'!$B:$B,Accounting!CD$1))</f>
        <v/>
      </c>
      <c r="CE6" s="214" t="str">
        <f>IF(INDEX('Opinion Statement'!$B:$B,Accounting!CE$1)="","",INDEX('Opinion Statement'!$B:$B,Accounting!CE$1))</f>
        <v/>
      </c>
      <c r="CF6" s="214" t="str">
        <f>IF(INDEX('Opinion Statement'!$B:$B,Accounting!CF$1)="","",INDEX('Opinion Statement'!$B:$B,Accounting!CF$1))</f>
        <v/>
      </c>
      <c r="CG6" s="214" t="str">
        <f>IF(INDEX('Opinion Statement'!$B:$B,Accounting!CG$1)="","",INDEX('Opinion Statement'!$B:$B,Accounting!CG$1))</f>
        <v/>
      </c>
      <c r="CH6" s="214" t="str">
        <f>IF(INDEX('Opinion Statement'!$B:$B,Accounting!CH$1)="","",INDEX('Opinion Statement'!$B:$B,Accounting!CH$1))</f>
        <v/>
      </c>
      <c r="CI6" s="214" t="str">
        <f>IF(INDEX('Opinion Statement'!$B:$B,Accounting!CI$1)="","",INDEX('Opinion Statement'!$B:$B,Accounting!CI$1))</f>
        <v/>
      </c>
      <c r="CJ6" s="214" t="str">
        <f>IF(INDEX('Opinion Statement'!$B:$B,Accounting!CJ$1)="","",INDEX('Opinion Statement'!$B:$B,Accounting!CJ$1))</f>
        <v>Przeprowadziliśmy weryfikację danych dotyczących przydziału bezpłatnych uprawnień do emisji zgłoszonych przez wyżej wymienionego prowadzącego instalację, w sposób wskazany we wnioskach z weryfikacji. Z przeprowadzonych działań weryfikacyjnych (zob. Załącznik 2) wynika, że danych tych NIE MOŻNA zweryfikować jako wolne od istotnych nieprawidłowości z powodów:</v>
      </c>
      <c r="CK6" s="214" t="str">
        <f>IF(INDEX('Opinion Statement'!$B:$B,Accounting!CK$1)="","",INDEX('Opinion Statement'!$B:$B,Accounting!CK$1))</f>
        <v>•  nieusuniętych istotnych nieprawidłowości (pojedynczo lub łącznie).</v>
      </c>
      <c r="CL6" s="214" t="str">
        <f>IF(INDEX('Opinion Statement'!$B:$B,Accounting!CL$1)="","",INDEX('Opinion Statement'!$B:$B,Accounting!CL$1))</f>
        <v>•  nieusuniętych istotnych niezgodności (pojedynczo lub łącznie) co oznacza, że nie uzyskano dostatecznej jasności, do wyciągnięcia wniosku z wystarczającą pewnością.</v>
      </c>
      <c r="CM6" s="214" t="str">
        <f>IF(INDEX('Opinion Statement'!$B:$B,Accounting!CM$1)="","",INDEX('Opinion Statement'!$B:$B,Accounting!CM$1))</f>
        <v>•  mające istotny wpływ nie przestrzeganie przepisów FAR co oznacza, że nie uzyskano dostatecznej jasności, do wyciągnięcia wniosku z wystarczającą pewnością.</v>
      </c>
      <c r="CN6" s="214" t="str">
        <f>IF(INDEX('Opinion Statement'!$B:$B,Accounting!CN$1)="","",INDEX('Opinion Statement'!$B:$B,Accounting!CN$1))</f>
        <v>•  plan metodyki monitorowania nie podlegał zatwierdzeniu przez organ właściwy i nie przestrzega przepisów FAR, co ma istotny wpływ. Oznacza to, że nie było dostatecznej jasności, do wyciągnięcia wniosku z wystarczającą pewnością.</v>
      </c>
      <c r="CO6" s="214" t="str">
        <f>IF(INDEX('Opinion Statement'!$B:$B,Accounting!CO$1)="","",INDEX('Opinion Statement'!$B:$B,Accounting!CO$1))</f>
        <v>•  zakres weryfikacji jest zbyt ograniczony z powodu:</v>
      </c>
      <c r="CP6" s="205"/>
      <c r="CQ6" s="214" t="str">
        <f>IF(INDEX('Opinion Statement'!$B:$B,Accounting!CQ$1)="","",INDEX('Opinion Statement'!$B:$B,Accounting!CQ$1))</f>
        <v>- plan metodyki monitorowania nie zapewnia wystarczającego zakresu bądź jasności do wyciągnięcia wniosków z weryfikacji</v>
      </c>
      <c r="CR6" s="214" t="str">
        <f>IF(INDEX('Opinion Statement'!$B:$B,Accounting!CR$1)="","",INDEX('Opinion Statement'!$B:$B,Accounting!CR$1))</f>
        <v>- nie zatwierdzenia planu metodyki monitorowania przez organ właściwy przed weryfikacją, gdy było to wymagane.</v>
      </c>
      <c r="CS6" s="214" t="str">
        <f>IF(INDEX('Opinion Statement'!$B:$B,Accounting!CS$1)="","",INDEX('Opinion Statement'!$B:$B,Accounting!CS$1))</f>
        <v>- nie zatwierdzenia przez organ właściwy planu metodyki monitorowania</v>
      </c>
      <c r="CT6" s="214" t="str">
        <f>IF(INDEX('Opinion Statement'!$B:$B,Accounting!CT$1)="","",INDEX('Opinion Statement'!$B:$B,Accounting!CT$1))</f>
        <v/>
      </c>
      <c r="CU6" s="214" t="str">
        <f>IF(INDEX('Opinion Statement'!$B:$B,Accounting!CU$1)="","",INDEX('Opinion Statement'!$B:$B,Accounting!CU$1))</f>
        <v/>
      </c>
      <c r="CV6" s="214" t="str">
        <f>IF(INDEX('Opinion Statement'!$B:$B,Accounting!CV$1)="","",INDEX('Opinion Statement'!$B:$B,Accounting!CV$1))</f>
        <v/>
      </c>
      <c r="CW6" s="214" t="str">
        <f>IF(INDEX('Opinion Statement'!$B:$B,Accounting!CW$1)="","",INDEX('Opinion Statement'!$B:$B,Accounting!CW$1))</f>
        <v/>
      </c>
      <c r="CX6" s="214" t="str">
        <f>IF(INDEX('Opinion Statement'!$B:$B,Accounting!CX$1)="","",INDEX('Opinion Statement'!$B:$B,Accounting!CX$1))</f>
        <v/>
      </c>
      <c r="CY6" s="214" t="str">
        <f>IF(INDEX('Opinion Statement'!$B:$B,Accounting!CY$1)="","",INDEX('Opinion Statement'!$B:$B,Accounting!CY$1))</f>
        <v/>
      </c>
      <c r="CZ6" s="214" t="str">
        <f>IF(INDEX('Opinion Statement'!$B:$B,Accounting!CZ$1)="","",INDEX('Opinion Statement'!$B:$B,Accounting!CZ$1))</f>
        <v/>
      </c>
      <c r="DA6" s="214" t="str">
        <f>IF(INDEX('Opinion Statement'!$B:$B,Accounting!DA$1)="","",INDEX('Opinion Statement'!$B:$B,Accounting!DA$1))</f>
        <v/>
      </c>
      <c r="DB6" s="214" t="str">
        <f>IF(INDEX('Opinion Statement'!$B:$B,Accounting!DB$1)="","",INDEX('Opinion Statement'!$B:$B,Accounting!DB$1))</f>
        <v/>
      </c>
      <c r="DC6" s="214" t="str">
        <f>IF(INDEX('Opinion Statement'!$B:$B,Accounting!DC$1)="","",INDEX('Opinion Statement'!$B:$B,Accounting!DC$1))</f>
        <v/>
      </c>
      <c r="DD6" s="214" t="str">
        <f>IF(INDEX('Opinion Statement'!$B:$B,Accounting!DD$1)="","",INDEX('Opinion Statement'!$B:$B,Accounting!DD$1))</f>
        <v/>
      </c>
      <c r="DF6" s="214" t="str">
        <f>IF('Annex 1 - Findings'!$C$69="","",'Annex 1 - Findings'!$C$69)</f>
        <v>-- wybierz --</v>
      </c>
      <c r="DG6" s="214" t="str">
        <f>IF('Annex 1 - Findings'!$C$70="","",'Annex 1 - Findings'!$C$70)</f>
        <v>-- wybierz --</v>
      </c>
      <c r="DH6" s="214" t="str">
        <f>IF('Annex 1 - Findings'!$C$71="","",'Annex 1 - Findings'!$C$71)</f>
        <v>-- wybierz --</v>
      </c>
      <c r="DI6" s="226"/>
      <c r="DJ6" s="214" t="str">
        <f>IF('Annex 1 - Findings'!$C$73="","",'Annex 1 - Findings'!$C$73)</f>
        <v>-- wybierz --</v>
      </c>
      <c r="DK6" s="214" t="str">
        <f>IF('Annex 1 - Findings'!$B$74="","",'Annex 1 - Findings'!$B$74)</f>
        <v/>
      </c>
      <c r="DL6" s="214" t="str">
        <f>IF('Annex 1 - Findings'!$C$75="","",'Annex 1 - Findings'!$C$75)</f>
        <v>-- wybierz --</v>
      </c>
      <c r="DM6" s="214" t="str">
        <f>IF('Annex 1 - Findings'!$B$76="","",'Annex 1 - Findings'!$B$76)</f>
        <v/>
      </c>
    </row>
    <row r="8" spans="1:117" s="205" customFormat="1" ht="26.25" x14ac:dyDescent="0.2">
      <c r="A8" s="238"/>
      <c r="B8" s="209" t="str">
        <f>Translations!$B$306</f>
        <v>Ustalenia</v>
      </c>
      <c r="BP8" s="207"/>
    </row>
    <row r="9" spans="1:117" ht="50.1" customHeight="1" x14ac:dyDescent="0.2">
      <c r="B9" s="206" t="str">
        <f>B$4</f>
        <v xml:space="preserve">Niepowtarzalny identyfikator: </v>
      </c>
      <c r="C9" s="206" t="str">
        <f>C$4</f>
        <v xml:space="preserve">Nazwa prowadzącego instalację: </v>
      </c>
      <c r="D9" s="206" t="str">
        <f>D$4</f>
        <v>Nazwa instalacji:</v>
      </c>
      <c r="E9" s="580" t="str">
        <f>'Annex 1 - Findings'!A6</f>
        <v>A.</v>
      </c>
      <c r="F9" s="575" t="str">
        <f>'Annex 1 - Findings'!B6</f>
        <v>Nieusunięte nieprawidłowości, których nie usunięto przed sporządzeniem sprawozdania z weryfikacji</v>
      </c>
      <c r="G9" s="575"/>
      <c r="H9" s="573" t="str">
        <f>'Annex 1 - Findings'!A18</f>
        <v>B</v>
      </c>
      <c r="I9" s="575" t="str">
        <f>'Annex 1 - Findings'!B18</f>
        <v>Nieusunięte nieprzestrzeganie przepisów FAR zidentyfikowane podczas weryfikacji</v>
      </c>
      <c r="J9" s="575"/>
      <c r="K9" s="573" t="str">
        <f>'Annex 1 - Findings'!A30</f>
        <v>C</v>
      </c>
      <c r="L9" s="575" t="str">
        <f>'Annex 1 - Findings'!B30</f>
        <v>Nieusunięte niezgodności z planem metodyki monitorowania</v>
      </c>
      <c r="M9" s="575"/>
      <c r="N9" s="573" t="str">
        <f>'Annex 1 - Findings'!A43</f>
        <v>D.</v>
      </c>
      <c r="O9" s="571" t="str">
        <f>'Annex 1 - Findings'!B43</f>
        <v>Ewentualne zalecane ulepszenia</v>
      </c>
      <c r="P9" s="573" t="s">
        <v>488</v>
      </c>
      <c r="Q9" s="571" t="str">
        <f>'Annex 1 - Findings'!B55</f>
        <v>Ustalenia z poprzedniego okresu lub zalecenia dotyczące ulepszeń, które nie zostały usunięte.
Wszelkie ustalenia lub ulepszenia zgłoszone w sprawozdaniu z weryfikacji raportu dla poprzedniego okresu przydziału bezpłatnych uprawnień, które zostały usunięte, nie muszą być tutaj wymienione.</v>
      </c>
      <c r="R9" s="581" t="str">
        <f>'Annex 3 - Changes'!A5</f>
        <v>Załącznik 3 - Podsumowanie zidentyfikowanych zmian, które nie zostały zgłoszone organowi właściwemu.</v>
      </c>
      <c r="S9" s="581" t="str">
        <f>'Annex 3 - Changes'!A6</f>
        <v>A)  które organ właściwy zatwierdził, a których NIE uwzględniono w ponownie wydanym planie metodyki monitorowania do momentu zakończenia weryfikacji</v>
      </c>
      <c r="T9" s="581"/>
      <c r="U9" s="581" t="str">
        <f>'Annex 3 - Changes'!A19</f>
        <v>B) które weryfikator zidentyfikował, a które NIE zostały zgłoszone do organu właściwego</v>
      </c>
      <c r="V9" s="581"/>
      <c r="BO9" s="220"/>
      <c r="BP9" s="224"/>
    </row>
    <row r="10" spans="1:117" x14ac:dyDescent="0.2">
      <c r="B10" s="206"/>
      <c r="C10" s="206"/>
      <c r="D10" s="206"/>
      <c r="E10" s="580"/>
      <c r="F10" s="223"/>
      <c r="G10" s="222" t="str">
        <f>'Annex 1 - Findings'!C6</f>
        <v>Istotne?</v>
      </c>
      <c r="H10" s="574"/>
      <c r="I10" s="223"/>
      <c r="J10" s="222" t="str">
        <f>'Annex 1 - Findings'!C18</f>
        <v>Istotne?</v>
      </c>
      <c r="K10" s="574"/>
      <c r="L10" s="223"/>
      <c r="M10" s="222" t="str">
        <f>'Annex 1 - Findings'!C31</f>
        <v>Istotne?</v>
      </c>
      <c r="N10" s="574"/>
      <c r="O10" s="572"/>
      <c r="P10" s="574"/>
      <c r="Q10" s="572"/>
      <c r="R10" s="582"/>
      <c r="S10" s="582"/>
      <c r="T10" s="582"/>
      <c r="U10" s="582"/>
      <c r="V10" s="582"/>
      <c r="BO10" s="220"/>
      <c r="BP10" s="224"/>
      <c r="DD10" s="180"/>
    </row>
    <row r="11" spans="1:117" s="205" customFormat="1" x14ac:dyDescent="0.2">
      <c r="A11" s="239"/>
      <c r="B11" s="219" t="str">
        <f t="shared" ref="B11:B20" si="3">B$6</f>
        <v/>
      </c>
      <c r="C11" s="219" t="str">
        <f t="shared" ref="C11:D20" si="4">C$6</f>
        <v/>
      </c>
      <c r="D11" s="219" t="str">
        <f t="shared" si="4"/>
        <v/>
      </c>
      <c r="E11" s="227" t="str">
        <f>'Annex 1 - Findings'!A7</f>
        <v>A1</v>
      </c>
      <c r="F11" s="225" t="str">
        <f>IF('Annex 1 - Findings'!B7="","",'Annex 1 - Findings'!B7)</f>
        <v/>
      </c>
      <c r="G11" s="228" t="str">
        <f>IF('Annex 1 - Findings'!C7="","",'Annex 1 - Findings'!C7)</f>
        <v>-- wybierz --</v>
      </c>
      <c r="H11" s="227" t="str">
        <f>'Annex 1 - Findings'!A19</f>
        <v>B1</v>
      </c>
      <c r="I11" s="225" t="str">
        <f>IF('Annex 1 - Findings'!B19="","",'Annex 1 - Findings'!B19)</f>
        <v/>
      </c>
      <c r="J11" s="228" t="str">
        <f>IF('Annex 1 - Findings'!C19="","",'Annex 1 - Findings'!C19)</f>
        <v>-- wybierz --</v>
      </c>
      <c r="K11" s="227" t="str">
        <f>'Annex 1 - Findings'!A32</f>
        <v>C1</v>
      </c>
      <c r="L11" s="225" t="str">
        <f>IF('Annex 1 - Findings'!B32="","",'Annex 1 - Findings'!B32)</f>
        <v/>
      </c>
      <c r="M11" s="228" t="str">
        <f>IF('Annex 1 - Findings'!C32="","",'Annex 1 - Findings'!C32)</f>
        <v>-- wybierz --</v>
      </c>
      <c r="N11" s="227" t="str">
        <f>'Annex 1 - Findings'!A44</f>
        <v>D1</v>
      </c>
      <c r="O11" s="225" t="str">
        <f>IF('Annex 1 - Findings'!B44="","",'Annex 1 - Findings'!B44)</f>
        <v/>
      </c>
      <c r="P11" s="227" t="str">
        <f>'Annex 1 - Findings'!A56</f>
        <v>E1</v>
      </c>
      <c r="Q11" s="225" t="str">
        <f>IF('Annex 1 - Findings'!B56="","",'Annex 1 - Findings'!B56)</f>
        <v/>
      </c>
      <c r="R11" s="208"/>
      <c r="S11" s="229">
        <f>'Annex 3 - Changes'!A8</f>
        <v>1</v>
      </c>
      <c r="T11" s="225" t="str">
        <f>IF('Annex 3 - Changes'!B8="","",'Annex 3 - Changes'!B8)</f>
        <v/>
      </c>
      <c r="U11" s="229">
        <f>'Annex 3 - Changes'!A21</f>
        <v>1</v>
      </c>
      <c r="V11" s="225" t="str">
        <f>IF('Annex 3 - Changes'!B21="","",'Annex 3 - Changes'!B21)</f>
        <v/>
      </c>
      <c r="BP11" s="207"/>
      <c r="DD11" s="64"/>
    </row>
    <row r="12" spans="1:117" s="205" customFormat="1" x14ac:dyDescent="0.2">
      <c r="A12" s="238"/>
      <c r="B12" s="219" t="str">
        <f t="shared" si="3"/>
        <v/>
      </c>
      <c r="C12" s="219" t="str">
        <f t="shared" si="4"/>
        <v/>
      </c>
      <c r="D12" s="219" t="str">
        <f t="shared" si="4"/>
        <v/>
      </c>
      <c r="E12" s="227" t="str">
        <f>'Annex 1 - Findings'!A8</f>
        <v>A2</v>
      </c>
      <c r="F12" s="225" t="str">
        <f>IF('Annex 1 - Findings'!B8="","",'Annex 1 - Findings'!B8)</f>
        <v/>
      </c>
      <c r="G12" s="228" t="str">
        <f>IF('Annex 1 - Findings'!C8="","",'Annex 1 - Findings'!C8)</f>
        <v>-- wybierz --</v>
      </c>
      <c r="H12" s="227" t="str">
        <f>'Annex 1 - Findings'!A20</f>
        <v>B2</v>
      </c>
      <c r="I12" s="225" t="str">
        <f>IF('Annex 1 - Findings'!B20="","",'Annex 1 - Findings'!B20)</f>
        <v/>
      </c>
      <c r="J12" s="228" t="str">
        <f>IF('Annex 1 - Findings'!C20="","",'Annex 1 - Findings'!C20)</f>
        <v>-- wybierz --</v>
      </c>
      <c r="K12" s="227" t="str">
        <f>'Annex 1 - Findings'!A33</f>
        <v>C2</v>
      </c>
      <c r="L12" s="225" t="str">
        <f>IF('Annex 1 - Findings'!B33="","",'Annex 1 - Findings'!B33)</f>
        <v/>
      </c>
      <c r="M12" s="228" t="str">
        <f>IF('Annex 1 - Findings'!C33="","",'Annex 1 - Findings'!C33)</f>
        <v>-- wybierz --</v>
      </c>
      <c r="N12" s="227" t="str">
        <f>'Annex 1 - Findings'!A45</f>
        <v>D2</v>
      </c>
      <c r="O12" s="225" t="str">
        <f>IF('Annex 1 - Findings'!B45="","",'Annex 1 - Findings'!B45)</f>
        <v/>
      </c>
      <c r="P12" s="227" t="str">
        <f>'Annex 1 - Findings'!A57</f>
        <v>E2</v>
      </c>
      <c r="Q12" s="225" t="str">
        <f>IF('Annex 1 - Findings'!B57="","",'Annex 1 - Findings'!B57)</f>
        <v/>
      </c>
      <c r="R12" s="208"/>
      <c r="S12" s="229">
        <f>'Annex 3 - Changes'!A9</f>
        <v>2</v>
      </c>
      <c r="T12" s="225" t="str">
        <f>IF('Annex 3 - Changes'!B9="","",'Annex 3 - Changes'!B9)</f>
        <v/>
      </c>
      <c r="U12" s="229">
        <f>'Annex 3 - Changes'!A22</f>
        <v>2</v>
      </c>
      <c r="V12" s="225" t="str">
        <f>IF('Annex 3 - Changes'!B22="","",'Annex 3 - Changes'!B22)</f>
        <v/>
      </c>
      <c r="BP12" s="207"/>
    </row>
    <row r="13" spans="1:117" s="205" customFormat="1" x14ac:dyDescent="0.2">
      <c r="A13" s="238"/>
      <c r="B13" s="219" t="str">
        <f t="shared" si="3"/>
        <v/>
      </c>
      <c r="C13" s="219" t="str">
        <f t="shared" si="4"/>
        <v/>
      </c>
      <c r="D13" s="219" t="str">
        <f t="shared" si="4"/>
        <v/>
      </c>
      <c r="E13" s="227" t="str">
        <f>'Annex 1 - Findings'!A9</f>
        <v>A3</v>
      </c>
      <c r="F13" s="225" t="str">
        <f>IF('Annex 1 - Findings'!B9="","",'Annex 1 - Findings'!B9)</f>
        <v/>
      </c>
      <c r="G13" s="228" t="str">
        <f>IF('Annex 1 - Findings'!C9="","",'Annex 1 - Findings'!C9)</f>
        <v>-- wybierz --</v>
      </c>
      <c r="H13" s="227" t="str">
        <f>'Annex 1 - Findings'!A21</f>
        <v>B3</v>
      </c>
      <c r="I13" s="225" t="str">
        <f>IF('Annex 1 - Findings'!B21="","",'Annex 1 - Findings'!B21)</f>
        <v/>
      </c>
      <c r="J13" s="228" t="str">
        <f>IF('Annex 1 - Findings'!C21="","",'Annex 1 - Findings'!C21)</f>
        <v>-- wybierz --</v>
      </c>
      <c r="K13" s="227" t="str">
        <f>'Annex 1 - Findings'!A34</f>
        <v>C3</v>
      </c>
      <c r="L13" s="225" t="str">
        <f>IF('Annex 1 - Findings'!B34="","",'Annex 1 - Findings'!B34)</f>
        <v/>
      </c>
      <c r="M13" s="228" t="str">
        <f>IF('Annex 1 - Findings'!C34="","",'Annex 1 - Findings'!C34)</f>
        <v>-- wybierz --</v>
      </c>
      <c r="N13" s="227" t="str">
        <f>'Annex 1 - Findings'!A46</f>
        <v>D3</v>
      </c>
      <c r="O13" s="225" t="str">
        <f>IF('Annex 1 - Findings'!B46="","",'Annex 1 - Findings'!B46)</f>
        <v/>
      </c>
      <c r="P13" s="227" t="str">
        <f>'Annex 1 - Findings'!A58</f>
        <v>E3</v>
      </c>
      <c r="Q13" s="225" t="str">
        <f>IF('Annex 1 - Findings'!B58="","",'Annex 1 - Findings'!B58)</f>
        <v/>
      </c>
      <c r="R13" s="208"/>
      <c r="S13" s="229">
        <f>'Annex 3 - Changes'!A10</f>
        <v>3</v>
      </c>
      <c r="T13" s="225" t="str">
        <f>IF('Annex 3 - Changes'!B10="","",'Annex 3 - Changes'!B10)</f>
        <v/>
      </c>
      <c r="U13" s="229">
        <f>'Annex 3 - Changes'!A23</f>
        <v>3</v>
      </c>
      <c r="V13" s="225" t="str">
        <f>IF('Annex 3 - Changes'!B23="","",'Annex 3 - Changes'!B23)</f>
        <v/>
      </c>
      <c r="BP13" s="207"/>
    </row>
    <row r="14" spans="1:117" s="205" customFormat="1" x14ac:dyDescent="0.2">
      <c r="A14" s="238"/>
      <c r="B14" s="219" t="str">
        <f t="shared" si="3"/>
        <v/>
      </c>
      <c r="C14" s="219" t="str">
        <f t="shared" si="4"/>
        <v/>
      </c>
      <c r="D14" s="219" t="str">
        <f t="shared" si="4"/>
        <v/>
      </c>
      <c r="E14" s="227" t="str">
        <f>'Annex 1 - Findings'!A10</f>
        <v>A4</v>
      </c>
      <c r="F14" s="225" t="str">
        <f>IF('Annex 1 - Findings'!B10="","",'Annex 1 - Findings'!B10)</f>
        <v/>
      </c>
      <c r="G14" s="228" t="str">
        <f>IF('Annex 1 - Findings'!C10="","",'Annex 1 - Findings'!C10)</f>
        <v>-- wybierz --</v>
      </c>
      <c r="H14" s="227" t="str">
        <f>'Annex 1 - Findings'!A22</f>
        <v>B4</v>
      </c>
      <c r="I14" s="225" t="str">
        <f>IF('Annex 1 - Findings'!B22="","",'Annex 1 - Findings'!B22)</f>
        <v/>
      </c>
      <c r="J14" s="228" t="str">
        <f>IF('Annex 1 - Findings'!C22="","",'Annex 1 - Findings'!C22)</f>
        <v>-- wybierz --</v>
      </c>
      <c r="K14" s="227" t="str">
        <f>'Annex 1 - Findings'!A35</f>
        <v>C4</v>
      </c>
      <c r="L14" s="225" t="str">
        <f>IF('Annex 1 - Findings'!B35="","",'Annex 1 - Findings'!B35)</f>
        <v/>
      </c>
      <c r="M14" s="228" t="str">
        <f>IF('Annex 1 - Findings'!C35="","",'Annex 1 - Findings'!C35)</f>
        <v>-- wybierz --</v>
      </c>
      <c r="N14" s="227" t="str">
        <f>'Annex 1 - Findings'!A47</f>
        <v>D4</v>
      </c>
      <c r="O14" s="225" t="str">
        <f>IF('Annex 1 - Findings'!B47="","",'Annex 1 - Findings'!B47)</f>
        <v/>
      </c>
      <c r="P14" s="227" t="str">
        <f>'Annex 1 - Findings'!A59</f>
        <v>E4</v>
      </c>
      <c r="Q14" s="225" t="str">
        <f>IF('Annex 1 - Findings'!B59="","",'Annex 1 - Findings'!B59)</f>
        <v/>
      </c>
      <c r="R14" s="208"/>
      <c r="S14" s="229">
        <f>'Annex 3 - Changes'!A11</f>
        <v>4</v>
      </c>
      <c r="T14" s="225" t="str">
        <f>IF('Annex 3 - Changes'!B11="","",'Annex 3 - Changes'!B11)</f>
        <v/>
      </c>
      <c r="U14" s="229">
        <f>'Annex 3 - Changes'!A24</f>
        <v>4</v>
      </c>
      <c r="V14" s="225" t="str">
        <f>IF('Annex 3 - Changes'!B24="","",'Annex 3 - Changes'!B24)</f>
        <v/>
      </c>
      <c r="BP14" s="207"/>
    </row>
    <row r="15" spans="1:117" s="205" customFormat="1" x14ac:dyDescent="0.2">
      <c r="A15" s="238"/>
      <c r="B15" s="219" t="str">
        <f t="shared" si="3"/>
        <v/>
      </c>
      <c r="C15" s="219" t="str">
        <f t="shared" si="4"/>
        <v/>
      </c>
      <c r="D15" s="219" t="str">
        <f t="shared" si="4"/>
        <v/>
      </c>
      <c r="E15" s="227" t="str">
        <f>'Annex 1 - Findings'!A11</f>
        <v>A5</v>
      </c>
      <c r="F15" s="225" t="str">
        <f>IF('Annex 1 - Findings'!B11="","",'Annex 1 - Findings'!B11)</f>
        <v/>
      </c>
      <c r="G15" s="228" t="str">
        <f>IF('Annex 1 - Findings'!C11="","",'Annex 1 - Findings'!C11)</f>
        <v>-- wybierz --</v>
      </c>
      <c r="H15" s="227" t="str">
        <f>'Annex 1 - Findings'!A23</f>
        <v>B5</v>
      </c>
      <c r="I15" s="225" t="str">
        <f>IF('Annex 1 - Findings'!B23="","",'Annex 1 - Findings'!B23)</f>
        <v/>
      </c>
      <c r="J15" s="228" t="str">
        <f>IF('Annex 1 - Findings'!C23="","",'Annex 1 - Findings'!C23)</f>
        <v>-- wybierz --</v>
      </c>
      <c r="K15" s="227" t="str">
        <f>'Annex 1 - Findings'!A36</f>
        <v>C5</v>
      </c>
      <c r="L15" s="225" t="str">
        <f>IF('Annex 1 - Findings'!B36="","",'Annex 1 - Findings'!B36)</f>
        <v/>
      </c>
      <c r="M15" s="228" t="str">
        <f>IF('Annex 1 - Findings'!C36="","",'Annex 1 - Findings'!C36)</f>
        <v>-- wybierz --</v>
      </c>
      <c r="N15" s="227" t="str">
        <f>'Annex 1 - Findings'!A48</f>
        <v>D5</v>
      </c>
      <c r="O15" s="225" t="str">
        <f>IF('Annex 1 - Findings'!B48="","",'Annex 1 - Findings'!B48)</f>
        <v/>
      </c>
      <c r="P15" s="227" t="str">
        <f>'Annex 1 - Findings'!A60</f>
        <v>E5</v>
      </c>
      <c r="Q15" s="225" t="str">
        <f>IF('Annex 1 - Findings'!B60="","",'Annex 1 - Findings'!B60)</f>
        <v/>
      </c>
      <c r="R15" s="208"/>
      <c r="S15" s="229">
        <f>'Annex 3 - Changes'!A12</f>
        <v>5</v>
      </c>
      <c r="T15" s="225" t="str">
        <f>IF('Annex 3 - Changes'!B12="","",'Annex 3 - Changes'!B12)</f>
        <v/>
      </c>
      <c r="U15" s="229">
        <f>'Annex 3 - Changes'!A25</f>
        <v>5</v>
      </c>
      <c r="V15" s="225" t="str">
        <f>IF('Annex 3 - Changes'!B25="","",'Annex 3 - Changes'!B25)</f>
        <v/>
      </c>
      <c r="BP15" s="207"/>
    </row>
    <row r="16" spans="1:117" s="205" customFormat="1" x14ac:dyDescent="0.2">
      <c r="A16" s="238"/>
      <c r="B16" s="219" t="str">
        <f t="shared" si="3"/>
        <v/>
      </c>
      <c r="C16" s="219" t="str">
        <f t="shared" si="4"/>
        <v/>
      </c>
      <c r="D16" s="219" t="str">
        <f t="shared" si="4"/>
        <v/>
      </c>
      <c r="E16" s="227" t="str">
        <f>'Annex 1 - Findings'!A12</f>
        <v>A6</v>
      </c>
      <c r="F16" s="225" t="str">
        <f>IF('Annex 1 - Findings'!B12="","",'Annex 1 - Findings'!B12)</f>
        <v/>
      </c>
      <c r="G16" s="228" t="str">
        <f>IF('Annex 1 - Findings'!C12="","",'Annex 1 - Findings'!C12)</f>
        <v>-- wybierz --</v>
      </c>
      <c r="H16" s="227" t="str">
        <f>'Annex 1 - Findings'!A24</f>
        <v>B6</v>
      </c>
      <c r="I16" s="225" t="str">
        <f>IF('Annex 1 - Findings'!B24="","",'Annex 1 - Findings'!B24)</f>
        <v/>
      </c>
      <c r="J16" s="228" t="str">
        <f>IF('Annex 1 - Findings'!C24="","",'Annex 1 - Findings'!C24)</f>
        <v>-- wybierz --</v>
      </c>
      <c r="K16" s="227" t="str">
        <f>'Annex 1 - Findings'!A37</f>
        <v>C6</v>
      </c>
      <c r="L16" s="225" t="str">
        <f>IF('Annex 1 - Findings'!B37="","",'Annex 1 - Findings'!B37)</f>
        <v/>
      </c>
      <c r="M16" s="228" t="str">
        <f>IF('Annex 1 - Findings'!C37="","",'Annex 1 - Findings'!C37)</f>
        <v>-- wybierz --</v>
      </c>
      <c r="N16" s="227" t="str">
        <f>'Annex 1 - Findings'!A49</f>
        <v>D6</v>
      </c>
      <c r="O16" s="225" t="str">
        <f>IF('Annex 1 - Findings'!B49="","",'Annex 1 - Findings'!B49)</f>
        <v/>
      </c>
      <c r="P16" s="227" t="str">
        <f>'Annex 1 - Findings'!A61</f>
        <v>E6</v>
      </c>
      <c r="Q16" s="225" t="str">
        <f>IF('Annex 1 - Findings'!B61="","",'Annex 1 - Findings'!B61)</f>
        <v/>
      </c>
      <c r="R16" s="208"/>
      <c r="S16" s="229">
        <f>'Annex 3 - Changes'!A13</f>
        <v>6</v>
      </c>
      <c r="T16" s="225" t="str">
        <f>IF('Annex 3 - Changes'!B13="","",'Annex 3 - Changes'!B13)</f>
        <v/>
      </c>
      <c r="U16" s="229">
        <f>'Annex 3 - Changes'!A26</f>
        <v>6</v>
      </c>
      <c r="V16" s="225" t="str">
        <f>IF('Annex 3 - Changes'!B26="","",'Annex 3 - Changes'!B26)</f>
        <v/>
      </c>
      <c r="BP16" s="207"/>
    </row>
    <row r="17" spans="1:68" s="205" customFormat="1" x14ac:dyDescent="0.2">
      <c r="A17" s="238"/>
      <c r="B17" s="219" t="str">
        <f t="shared" si="3"/>
        <v/>
      </c>
      <c r="C17" s="219" t="str">
        <f t="shared" si="4"/>
        <v/>
      </c>
      <c r="D17" s="219" t="str">
        <f t="shared" si="4"/>
        <v/>
      </c>
      <c r="E17" s="227" t="str">
        <f>'Annex 1 - Findings'!A13</f>
        <v>A7</v>
      </c>
      <c r="F17" s="225" t="str">
        <f>IF('Annex 1 - Findings'!B13="","",'Annex 1 - Findings'!B13)</f>
        <v/>
      </c>
      <c r="G17" s="228" t="str">
        <f>IF('Annex 1 - Findings'!C13="","",'Annex 1 - Findings'!C13)</f>
        <v>-- wybierz --</v>
      </c>
      <c r="H17" s="227" t="str">
        <f>'Annex 1 - Findings'!A25</f>
        <v>B7</v>
      </c>
      <c r="I17" s="225" t="str">
        <f>IF('Annex 1 - Findings'!B25="","",'Annex 1 - Findings'!B25)</f>
        <v/>
      </c>
      <c r="J17" s="228" t="str">
        <f>IF('Annex 1 - Findings'!C25="","",'Annex 1 - Findings'!C25)</f>
        <v>-- wybierz --</v>
      </c>
      <c r="K17" s="227" t="str">
        <f>'Annex 1 - Findings'!A38</f>
        <v>C7</v>
      </c>
      <c r="L17" s="225" t="str">
        <f>IF('Annex 1 - Findings'!B38="","",'Annex 1 - Findings'!B38)</f>
        <v/>
      </c>
      <c r="M17" s="228" t="str">
        <f>IF('Annex 1 - Findings'!C38="","",'Annex 1 - Findings'!C38)</f>
        <v>-- wybierz --</v>
      </c>
      <c r="N17" s="227" t="str">
        <f>'Annex 1 - Findings'!A50</f>
        <v>D7</v>
      </c>
      <c r="O17" s="225" t="str">
        <f>IF('Annex 1 - Findings'!B50="","",'Annex 1 - Findings'!B50)</f>
        <v/>
      </c>
      <c r="P17" s="227" t="str">
        <f>'Annex 1 - Findings'!A62</f>
        <v>E7</v>
      </c>
      <c r="Q17" s="225" t="str">
        <f>IF('Annex 1 - Findings'!B62="","",'Annex 1 - Findings'!B62)</f>
        <v/>
      </c>
      <c r="R17" s="208"/>
      <c r="S17" s="229">
        <f>'Annex 3 - Changes'!A14</f>
        <v>7</v>
      </c>
      <c r="T17" s="225" t="str">
        <f>IF('Annex 3 - Changes'!B14="","",'Annex 3 - Changes'!B14)</f>
        <v/>
      </c>
      <c r="U17" s="229">
        <f>'Annex 3 - Changes'!A27</f>
        <v>7</v>
      </c>
      <c r="V17" s="225" t="str">
        <f>IF('Annex 3 - Changes'!B27="","",'Annex 3 - Changes'!B27)</f>
        <v/>
      </c>
      <c r="BP17" s="207"/>
    </row>
    <row r="18" spans="1:68" s="205" customFormat="1" x14ac:dyDescent="0.2">
      <c r="A18" s="238"/>
      <c r="B18" s="219" t="str">
        <f t="shared" si="3"/>
        <v/>
      </c>
      <c r="C18" s="219" t="str">
        <f t="shared" si="4"/>
        <v/>
      </c>
      <c r="D18" s="219" t="str">
        <f t="shared" si="4"/>
        <v/>
      </c>
      <c r="E18" s="227" t="str">
        <f>'Annex 1 - Findings'!A14</f>
        <v>A8</v>
      </c>
      <c r="F18" s="225" t="str">
        <f>IF('Annex 1 - Findings'!B14="","",'Annex 1 - Findings'!B14)</f>
        <v/>
      </c>
      <c r="G18" s="228" t="str">
        <f>IF('Annex 1 - Findings'!C14="","",'Annex 1 - Findings'!C14)</f>
        <v>-- wybierz --</v>
      </c>
      <c r="H18" s="227" t="str">
        <f>'Annex 1 - Findings'!A26</f>
        <v>B8</v>
      </c>
      <c r="I18" s="225" t="str">
        <f>IF('Annex 1 - Findings'!B26="","",'Annex 1 - Findings'!B26)</f>
        <v/>
      </c>
      <c r="J18" s="228" t="str">
        <f>IF('Annex 1 - Findings'!C26="","",'Annex 1 - Findings'!C26)</f>
        <v>-- wybierz --</v>
      </c>
      <c r="K18" s="227" t="str">
        <f>'Annex 1 - Findings'!A39</f>
        <v>C8</v>
      </c>
      <c r="L18" s="225" t="str">
        <f>IF('Annex 1 - Findings'!B39="","",'Annex 1 - Findings'!B39)</f>
        <v/>
      </c>
      <c r="M18" s="228" t="str">
        <f>IF('Annex 1 - Findings'!C39="","",'Annex 1 - Findings'!C39)</f>
        <v>-- wybierz --</v>
      </c>
      <c r="N18" s="227" t="str">
        <f>'Annex 1 - Findings'!A51</f>
        <v>D8</v>
      </c>
      <c r="O18" s="225" t="str">
        <f>IF('Annex 1 - Findings'!B51="","",'Annex 1 - Findings'!B51)</f>
        <v/>
      </c>
      <c r="P18" s="227" t="str">
        <f>'Annex 1 - Findings'!A63</f>
        <v>E8</v>
      </c>
      <c r="Q18" s="225" t="str">
        <f>IF('Annex 1 - Findings'!B63="","",'Annex 1 - Findings'!B63)</f>
        <v/>
      </c>
      <c r="R18" s="208"/>
      <c r="S18" s="227">
        <f>'Annex 3 - Changes'!A15</f>
        <v>8</v>
      </c>
      <c r="T18" s="225" t="str">
        <f>IF('Annex 3 - Changes'!B15="","",'Annex 3 - Changes'!B15)</f>
        <v/>
      </c>
      <c r="U18" s="229">
        <f>'Annex 3 - Changes'!A28</f>
        <v>8</v>
      </c>
      <c r="V18" s="225" t="str">
        <f>IF('Annex 3 - Changes'!B28="","",'Annex 3 - Changes'!B28)</f>
        <v/>
      </c>
      <c r="BP18" s="207"/>
    </row>
    <row r="19" spans="1:68" s="205" customFormat="1" x14ac:dyDescent="0.2">
      <c r="A19" s="238"/>
      <c r="B19" s="219" t="str">
        <f t="shared" si="3"/>
        <v/>
      </c>
      <c r="C19" s="219" t="str">
        <f t="shared" si="4"/>
        <v/>
      </c>
      <c r="D19" s="219" t="str">
        <f t="shared" si="4"/>
        <v/>
      </c>
      <c r="E19" s="227" t="str">
        <f>'Annex 1 - Findings'!A15</f>
        <v>A9</v>
      </c>
      <c r="F19" s="225" t="str">
        <f>IF('Annex 1 - Findings'!B15="","",'Annex 1 - Findings'!B15)</f>
        <v/>
      </c>
      <c r="G19" s="228" t="str">
        <f>IF('Annex 1 - Findings'!C15="","",'Annex 1 - Findings'!C15)</f>
        <v>-- wybierz --</v>
      </c>
      <c r="H19" s="227" t="str">
        <f>'Annex 1 - Findings'!A27</f>
        <v>B9</v>
      </c>
      <c r="I19" s="225" t="str">
        <f>IF('Annex 1 - Findings'!B27="","",'Annex 1 - Findings'!B27)</f>
        <v/>
      </c>
      <c r="J19" s="228" t="str">
        <f>IF('Annex 1 - Findings'!C27="","",'Annex 1 - Findings'!C27)</f>
        <v>-- wybierz --</v>
      </c>
      <c r="K19" s="227" t="str">
        <f>'Annex 1 - Findings'!A40</f>
        <v>C9</v>
      </c>
      <c r="L19" s="225" t="str">
        <f>IF('Annex 1 - Findings'!B40="","",'Annex 1 - Findings'!B40)</f>
        <v/>
      </c>
      <c r="M19" s="228" t="str">
        <f>IF('Annex 1 - Findings'!C40="","",'Annex 1 - Findings'!C40)</f>
        <v>-- wybierz --</v>
      </c>
      <c r="N19" s="227" t="str">
        <f>'Annex 1 - Findings'!A52</f>
        <v>D9</v>
      </c>
      <c r="O19" s="225" t="str">
        <f>IF('Annex 1 - Findings'!B52="","",'Annex 1 - Findings'!B52)</f>
        <v/>
      </c>
      <c r="P19" s="227" t="str">
        <f>'Annex 1 - Findings'!A64</f>
        <v>E9</v>
      </c>
      <c r="Q19" s="225" t="str">
        <f>IF('Annex 1 - Findings'!B64="","",'Annex 1 - Findings'!B64)</f>
        <v/>
      </c>
      <c r="R19" s="208"/>
      <c r="S19" s="227">
        <f>'Annex 3 - Changes'!A16</f>
        <v>9</v>
      </c>
      <c r="T19" s="225" t="str">
        <f>IF('Annex 3 - Changes'!B16="","",'Annex 3 - Changes'!B16)</f>
        <v/>
      </c>
      <c r="U19" s="229">
        <f>'Annex 3 - Changes'!A29</f>
        <v>9</v>
      </c>
      <c r="V19" s="225" t="str">
        <f>IF('Annex 3 - Changes'!B29="","",'Annex 3 - Changes'!B29)</f>
        <v/>
      </c>
      <c r="BP19" s="207"/>
    </row>
    <row r="20" spans="1:68" s="205" customFormat="1" x14ac:dyDescent="0.2">
      <c r="A20" s="238"/>
      <c r="B20" s="219" t="str">
        <f t="shared" si="3"/>
        <v/>
      </c>
      <c r="C20" s="219" t="str">
        <f t="shared" si="4"/>
        <v/>
      </c>
      <c r="D20" s="219" t="str">
        <f t="shared" si="4"/>
        <v/>
      </c>
      <c r="E20" s="227" t="str">
        <f>'Annex 1 - Findings'!A16</f>
        <v>A10</v>
      </c>
      <c r="F20" s="225" t="str">
        <f>IF('Annex 1 - Findings'!B16="","",'Annex 1 - Findings'!B16)</f>
        <v/>
      </c>
      <c r="G20" s="228" t="str">
        <f>IF('Annex 1 - Findings'!C16="","",'Annex 1 - Findings'!C16)</f>
        <v>-- wybierz --</v>
      </c>
      <c r="H20" s="227" t="str">
        <f>'Annex 1 - Findings'!A28</f>
        <v>B10</v>
      </c>
      <c r="I20" s="225" t="str">
        <f>IF('Annex 1 - Findings'!B28="","",'Annex 1 - Findings'!B28)</f>
        <v/>
      </c>
      <c r="J20" s="228" t="str">
        <f>IF('Annex 1 - Findings'!C28="","",'Annex 1 - Findings'!C28)</f>
        <v>-- wybierz --</v>
      </c>
      <c r="K20" s="227" t="str">
        <f>'Annex 1 - Findings'!A41</f>
        <v>C10</v>
      </c>
      <c r="L20" s="225" t="str">
        <f>IF('Annex 1 - Findings'!B41="","",'Annex 1 - Findings'!B41)</f>
        <v/>
      </c>
      <c r="M20" s="228" t="str">
        <f>IF('Annex 1 - Findings'!C41="","",'Annex 1 - Findings'!C41)</f>
        <v>-- wybierz --</v>
      </c>
      <c r="N20" s="227" t="str">
        <f>'Annex 1 - Findings'!A53</f>
        <v>D10</v>
      </c>
      <c r="O20" s="225" t="str">
        <f>IF('Annex 1 - Findings'!B53="","",'Annex 1 - Findings'!B53)</f>
        <v/>
      </c>
      <c r="P20" s="227" t="str">
        <f>'Annex 1 - Findings'!A65</f>
        <v>E10</v>
      </c>
      <c r="Q20" s="225" t="str">
        <f>IF('Annex 1 - Findings'!B65="","",'Annex 1 - Findings'!B65)</f>
        <v/>
      </c>
      <c r="R20" s="208"/>
      <c r="S20" s="227">
        <f>'Annex 3 - Changes'!A17</f>
        <v>10</v>
      </c>
      <c r="T20" s="225" t="str">
        <f>IF('Annex 3 - Changes'!B17="","",'Annex 3 - Changes'!B17)</f>
        <v/>
      </c>
      <c r="U20" s="229">
        <f>'Annex 3 - Changes'!A30</f>
        <v>10</v>
      </c>
      <c r="V20" s="225" t="str">
        <f>IF('Annex 3 - Changes'!B30="","",'Annex 3 - Changes'!B30)</f>
        <v/>
      </c>
      <c r="BP20" s="207"/>
    </row>
    <row r="21" spans="1:68" x14ac:dyDescent="0.2">
      <c r="B21" s="180"/>
      <c r="C21" s="61"/>
      <c r="D21" s="180"/>
      <c r="BN21" s="224"/>
      <c r="BO21" s="220"/>
    </row>
    <row r="22" spans="1:68" x14ac:dyDescent="0.2">
      <c r="D22" s="70"/>
      <c r="BN22" s="224"/>
      <c r="BO22" s="220"/>
    </row>
    <row r="23" spans="1:68" x14ac:dyDescent="0.2">
      <c r="BN23" s="224"/>
      <c r="BO23" s="220"/>
    </row>
  </sheetData>
  <sheetProtection sheet="1" objects="1" scenarios="1" formatCells="0" formatColumns="0" formatRows="0"/>
  <mergeCells count="70">
    <mergeCell ref="Z4:Z5"/>
    <mergeCell ref="AX4:AX5"/>
    <mergeCell ref="AY4:AY5"/>
    <mergeCell ref="BD4:BD5"/>
    <mergeCell ref="AH4:AH5"/>
    <mergeCell ref="AI4:AI5"/>
    <mergeCell ref="AJ4:AJ5"/>
    <mergeCell ref="AK4:AK5"/>
    <mergeCell ref="AF4:AG4"/>
    <mergeCell ref="AT4:AU4"/>
    <mergeCell ref="AO4:AP4"/>
    <mergeCell ref="AZ4:BA4"/>
    <mergeCell ref="AD4:AD5"/>
    <mergeCell ref="AV4:AW4"/>
    <mergeCell ref="AA4:AA5"/>
    <mergeCell ref="AB4:AB5"/>
    <mergeCell ref="V4:W4"/>
    <mergeCell ref="I9:J9"/>
    <mergeCell ref="H9:H10"/>
    <mergeCell ref="E9:E10"/>
    <mergeCell ref="K9:K10"/>
    <mergeCell ref="N9:N10"/>
    <mergeCell ref="F9:G9"/>
    <mergeCell ref="I4:I5"/>
    <mergeCell ref="J4:J5"/>
    <mergeCell ref="R9:R10"/>
    <mergeCell ref="U9:V10"/>
    <mergeCell ref="N4:N5"/>
    <mergeCell ref="O4:O5"/>
    <mergeCell ref="P4:P5"/>
    <mergeCell ref="Q4:Q5"/>
    <mergeCell ref="S9:T10"/>
    <mergeCell ref="DD4:DD5"/>
    <mergeCell ref="BI4:BJ4"/>
    <mergeCell ref="BB4:BC4"/>
    <mergeCell ref="BO4:BO5"/>
    <mergeCell ref="BP4:BP5"/>
    <mergeCell ref="BQ4:BQ5"/>
    <mergeCell ref="BK4:BL4"/>
    <mergeCell ref="BG4:BH4"/>
    <mergeCell ref="BR4:BR5"/>
    <mergeCell ref="BS4:BS5"/>
    <mergeCell ref="BM4:BN4"/>
    <mergeCell ref="BE4:BF4"/>
    <mergeCell ref="DB4:DB5"/>
    <mergeCell ref="DC4:DC5"/>
    <mergeCell ref="B4:B5"/>
    <mergeCell ref="C4:C5"/>
    <mergeCell ref="D4:D5"/>
    <mergeCell ref="E4:E5"/>
    <mergeCell ref="L9:M9"/>
    <mergeCell ref="F4:F5"/>
    <mergeCell ref="G4:G5"/>
    <mergeCell ref="H4:H5"/>
    <mergeCell ref="K4:K5"/>
    <mergeCell ref="M4:M5"/>
    <mergeCell ref="L4:L5"/>
    <mergeCell ref="O9:O10"/>
    <mergeCell ref="P9:P10"/>
    <mergeCell ref="Q9:Q10"/>
    <mergeCell ref="R4:S4"/>
    <mergeCell ref="T4:U4"/>
    <mergeCell ref="AQ4:AQ5"/>
    <mergeCell ref="AR4:AR5"/>
    <mergeCell ref="AS4:AS5"/>
    <mergeCell ref="AC4:AC5"/>
    <mergeCell ref="AE4:AE5"/>
    <mergeCell ref="AL4:AL5"/>
    <mergeCell ref="AM4:AM5"/>
    <mergeCell ref="AN4:AN5"/>
  </mergeCells>
  <dataValidations count="2">
    <dataValidation allowBlank="1" showErrorMessage="1" prompt="Please select: yes or no" sqref="E11:Q20"/>
    <dataValidation allowBlank="1" showErrorMessage="1" prompt="Select appropriate materiality level" sqref="Z6"/>
  </dataValidations>
  <pageMargins left="0.70866141732283472" right="0.70866141732283472" top="0.78740157480314965" bottom="0.78740157480314965" header="0.31496062992125984" footer="0.31496062992125984"/>
  <pageSetup paperSize="9" scale="32" fitToWidth="5" orientation="landscape" r:id="rId1"/>
  <headerFooter>
    <oddFooter>&amp;L&amp;F; &amp;A&amp;C&amp;P / &amp;N&amp;R&amp;D; &amp;T</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70C0"/>
  </sheetPr>
  <dimension ref="A1:A115"/>
  <sheetViews>
    <sheetView workbookViewId="0">
      <selection activeCell="A34" sqref="A34"/>
    </sheetView>
  </sheetViews>
  <sheetFormatPr defaultColWidth="9.140625" defaultRowHeight="12.75" x14ac:dyDescent="0.2"/>
  <cols>
    <col min="1" max="1" width="50.85546875" style="2" bestFit="1" customWidth="1"/>
    <col min="2" max="2" width="8" style="2" customWidth="1"/>
    <col min="3" max="3" width="37.7109375" style="2" bestFit="1" customWidth="1"/>
    <col min="4" max="16384" width="9.140625" style="2"/>
  </cols>
  <sheetData>
    <row r="1" spans="1:1" x14ac:dyDescent="0.2">
      <c r="A1" s="46" t="s">
        <v>128</v>
      </c>
    </row>
    <row r="2" spans="1:1" x14ac:dyDescent="0.2">
      <c r="A2" s="47" t="str">
        <f>Translations!$B$307</f>
        <v>Spalanie</v>
      </c>
    </row>
    <row r="3" spans="1:1" x14ac:dyDescent="0.2">
      <c r="A3" s="47" t="str">
        <f>Translations!$B$308</f>
        <v>Rafinowanie olejów mineralnych</v>
      </c>
    </row>
    <row r="4" spans="1:1" x14ac:dyDescent="0.2">
      <c r="A4" s="47" t="str">
        <f>Translations!$B$309</f>
        <v>Produkcja koksu</v>
      </c>
    </row>
    <row r="5" spans="1:1" x14ac:dyDescent="0.2">
      <c r="A5" s="47" t="str">
        <f>Translations!$B$310</f>
        <v>Prażenie lub spiekanie rud metali</v>
      </c>
    </row>
    <row r="6" spans="1:1" x14ac:dyDescent="0.2">
      <c r="A6" s="47" t="str">
        <f>Translations!$B$311</f>
        <v>Produkcja surówki odlewniczej lub stali</v>
      </c>
    </row>
    <row r="7" spans="1:1" x14ac:dyDescent="0.2">
      <c r="A7" s="47" t="str">
        <f>Translations!$B$312</f>
        <v>Produkcja lub obróbka metali żelaznych</v>
      </c>
    </row>
    <row r="8" spans="1:1" x14ac:dyDescent="0.2">
      <c r="A8" s="47" t="str">
        <f>Translations!$B$313</f>
        <v>Produkcja pierwotnego aluminium</v>
      </c>
    </row>
    <row r="9" spans="1:1" x14ac:dyDescent="0.2">
      <c r="A9" s="47" t="str">
        <f>Translations!$B$314</f>
        <v>Produkcja wtórnego aluminium</v>
      </c>
    </row>
    <row r="10" spans="1:1" x14ac:dyDescent="0.2">
      <c r="A10" s="47" t="str">
        <f>Translations!$B$315</f>
        <v>Produkcja lub obróbka metali nieżelaznych</v>
      </c>
    </row>
    <row r="11" spans="1:1" x14ac:dyDescent="0.2">
      <c r="A11" s="47" t="str">
        <f>Translations!$B$316</f>
        <v>Produkcja klinkieru cementowego</v>
      </c>
    </row>
    <row r="12" spans="1:1" x14ac:dyDescent="0.2">
      <c r="A12" s="47" t="str">
        <f>Translations!$B$317</f>
        <v>Produkcja wapna lub kalcynacja dolomitu/magnezytu</v>
      </c>
    </row>
    <row r="13" spans="1:1" x14ac:dyDescent="0.2">
      <c r="A13" s="47" t="str">
        <f>Translations!$B$318</f>
        <v>Produkcja szkła</v>
      </c>
    </row>
    <row r="14" spans="1:1" ht="15" customHeight="1" x14ac:dyDescent="0.2">
      <c r="A14" s="47" t="str">
        <f>Translations!$B$319</f>
        <v>Produkcja ceramiki</v>
      </c>
    </row>
    <row r="15" spans="1:1" x14ac:dyDescent="0.2">
      <c r="A15" s="47" t="str">
        <f>Translations!$B$320</f>
        <v>Produkcja wełny mineralnej</v>
      </c>
    </row>
    <row r="16" spans="1:1" x14ac:dyDescent="0.2">
      <c r="A16" s="47" t="str">
        <f>Translations!$B$321</f>
        <v>Produkcja lub obróbka gipsu lub płyt gipsowo-kartonowych</v>
      </c>
    </row>
    <row r="17" spans="1:1" x14ac:dyDescent="0.2">
      <c r="A17" s="47" t="str">
        <f>Translations!$B$322</f>
        <v>Produkcja pulpy drzewnej</v>
      </c>
    </row>
    <row r="18" spans="1:1" x14ac:dyDescent="0.2">
      <c r="A18" s="47" t="str">
        <f>Translations!$B$323</f>
        <v>Produkcja papieru lub tektury</v>
      </c>
    </row>
    <row r="19" spans="1:1" x14ac:dyDescent="0.2">
      <c r="A19" s="47" t="str">
        <f>Translations!$B$324</f>
        <v>Produkcja sadzy</v>
      </c>
    </row>
    <row r="20" spans="1:1" x14ac:dyDescent="0.2">
      <c r="A20" s="47" t="str">
        <f>Translations!$B$325</f>
        <v>Produkcja podtlenku azotu</v>
      </c>
    </row>
    <row r="21" spans="1:1" x14ac:dyDescent="0.2">
      <c r="A21" s="47" t="str">
        <f>Translations!$B$326</f>
        <v>Produkcja kwasu adypinowego</v>
      </c>
    </row>
    <row r="22" spans="1:1" x14ac:dyDescent="0.2">
      <c r="A22" s="47" t="str">
        <f>Translations!$B$327</f>
        <v>Produkcja glioksalu i kwasu glioksalowego</v>
      </c>
    </row>
    <row r="23" spans="1:1" x14ac:dyDescent="0.2">
      <c r="A23" s="47" t="str">
        <f>Translations!$B$328</f>
        <v>Produkcja amoniaku</v>
      </c>
    </row>
    <row r="24" spans="1:1" x14ac:dyDescent="0.2">
      <c r="A24" s="48" t="str">
        <f>Translations!$B$329</f>
        <v>Produkcja chemikaliów luzem</v>
      </c>
    </row>
    <row r="25" spans="1:1" x14ac:dyDescent="0.2">
      <c r="A25" s="47" t="str">
        <f>Translations!$B$330</f>
        <v>Produkcja wodoru i gazu do syntezy</v>
      </c>
    </row>
    <row r="26" spans="1:1" x14ac:dyDescent="0.2">
      <c r="A26" s="47" t="str">
        <f>Translations!$B$331</f>
        <v>Produkcja węglanu sodowego oraz wodorowęglanu sodu</v>
      </c>
    </row>
    <row r="27" spans="1:1" x14ac:dyDescent="0.2">
      <c r="A27" s="47" t="str">
        <f>Translations!$B$332</f>
        <v>Wychwytywanie gazów cieplarnianych na mocy dyrektywy 2009/31/WE</v>
      </c>
    </row>
    <row r="28" spans="1:1" x14ac:dyDescent="0.2">
      <c r="A28" s="47" t="str">
        <f>Translations!$B$333</f>
        <v>Transport gazów cieplarnianych na mocy dyrektywy 2009/31/WE</v>
      </c>
    </row>
    <row r="29" spans="1:1" x14ac:dyDescent="0.2">
      <c r="A29" s="47" t="str">
        <f>Translations!$B$334</f>
        <v>Składowanie gazów cieplarnianych na mocy dyrektywy 2009/31/WE</v>
      </c>
    </row>
    <row r="31" spans="1:1" x14ac:dyDescent="0.2">
      <c r="A31" s="49" t="s">
        <v>399</v>
      </c>
    </row>
    <row r="32" spans="1:1" x14ac:dyDescent="0.2">
      <c r="A32" s="48" t="str">
        <f>Translations!$B$335</f>
        <v>Raport dotyczący danych podstawowych</v>
      </c>
    </row>
    <row r="33" spans="1:1" x14ac:dyDescent="0.2">
      <c r="A33" s="48" t="str">
        <f>Translations!$B$336</f>
        <v>Raport dotyczący danych o nowej instalacji</v>
      </c>
    </row>
    <row r="34" spans="1:1" x14ac:dyDescent="0.2">
      <c r="A34" s="175" t="str">
        <f>Translations!$B$337</f>
        <v>Roczny raport dotyczący poziomu działalności</v>
      </c>
    </row>
    <row r="36" spans="1:1" x14ac:dyDescent="0.2">
      <c r="A36" s="49" t="s">
        <v>401</v>
      </c>
    </row>
    <row r="37" spans="1:1" x14ac:dyDescent="0.2">
      <c r="A37" s="48" t="str">
        <f>Translations!$B$338</f>
        <v>Zatwierdzone</v>
      </c>
    </row>
    <row r="38" spans="1:1" x14ac:dyDescent="0.2">
      <c r="A38" s="48" t="str">
        <f>Translations!$B$339</f>
        <v>Niezatwierdzone</v>
      </c>
    </row>
    <row r="40" spans="1:1" x14ac:dyDescent="0.2">
      <c r="A40" s="49" t="s">
        <v>335</v>
      </c>
    </row>
    <row r="41" spans="1:1" x14ac:dyDescent="0.2">
      <c r="A41" s="47" t="str">
        <f>Translations!$B$340</f>
        <v>Tak</v>
      </c>
    </row>
    <row r="42" spans="1:1" x14ac:dyDescent="0.2">
      <c r="A42" s="47" t="s">
        <v>926</v>
      </c>
    </row>
    <row r="43" spans="1:1" x14ac:dyDescent="0.2">
      <c r="A43" s="50"/>
    </row>
    <row r="44" spans="1:1" x14ac:dyDescent="0.2">
      <c r="A44" s="49" t="s">
        <v>110</v>
      </c>
    </row>
    <row r="45" spans="1:1" x14ac:dyDescent="0.2">
      <c r="A45" s="47" t="str">
        <f>Translations!$B$340</f>
        <v>Tak</v>
      </c>
    </row>
    <row r="46" spans="1:1" x14ac:dyDescent="0.2">
      <c r="A46" s="47" t="s">
        <v>926</v>
      </c>
    </row>
    <row r="47" spans="1:1" x14ac:dyDescent="0.2">
      <c r="A47" s="48" t="str">
        <f>Translations!$B$341</f>
        <v>Nie dotyczy</v>
      </c>
    </row>
    <row r="48" spans="1:1" x14ac:dyDescent="0.2">
      <c r="A48" s="50"/>
    </row>
    <row r="49" spans="1:1" x14ac:dyDescent="0.2">
      <c r="A49" s="46" t="s">
        <v>111</v>
      </c>
    </row>
    <row r="50" spans="1:1" x14ac:dyDescent="0.2">
      <c r="A50" s="47" t="str">
        <f>Translations!$B$342</f>
        <v>Nie. Zob. szczegółowe informacje w załączniku 1.</v>
      </c>
    </row>
    <row r="51" spans="1:1" x14ac:dyDescent="0.2">
      <c r="A51" s="47" t="str">
        <f>Translations!$B$343</f>
        <v>Tak. Zob. szczegółowe informacje w załączniku 1.</v>
      </c>
    </row>
    <row r="52" spans="1:1" x14ac:dyDescent="0.2">
      <c r="A52" s="47" t="str">
        <f>Translations!$B$341</f>
        <v>Nie dotyczy</v>
      </c>
    </row>
    <row r="54" spans="1:1" x14ac:dyDescent="0.2">
      <c r="A54" s="46" t="s">
        <v>57</v>
      </c>
    </row>
    <row r="55" spans="1:1" x14ac:dyDescent="0.2">
      <c r="A55" s="47" t="str">
        <f>Translations!$B$340</f>
        <v>Tak</v>
      </c>
    </row>
    <row r="56" spans="1:1" x14ac:dyDescent="0.2">
      <c r="A56" s="47" t="str">
        <f>Translations!$B$342</f>
        <v>Nie. Zob. szczegółowe informacje w załączniku 1.</v>
      </c>
    </row>
    <row r="57" spans="1:1" s="50" customFormat="1" x14ac:dyDescent="0.2">
      <c r="A57" s="47" t="str">
        <f>Translations!$B$341</f>
        <v>Nie dotyczy</v>
      </c>
    </row>
    <row r="58" spans="1:1" x14ac:dyDescent="0.2">
      <c r="A58" s="50"/>
    </row>
    <row r="59" spans="1:1" x14ac:dyDescent="0.2">
      <c r="A59" s="46" t="s">
        <v>380</v>
      </c>
    </row>
    <row r="60" spans="1:1" x14ac:dyDescent="0.2">
      <c r="A60" s="47" t="str">
        <f>Translations!$B$340</f>
        <v>Tak</v>
      </c>
    </row>
    <row r="61" spans="1:1" x14ac:dyDescent="0.2">
      <c r="A61" s="47" t="str">
        <f>Translations!$B$344</f>
        <v>Nie. Zob. szczegółowe informacje w załączniku 3.</v>
      </c>
    </row>
    <row r="62" spans="1:1" x14ac:dyDescent="0.2">
      <c r="A62" s="47" t="str">
        <f>Translations!$B$341</f>
        <v>Nie dotyczy</v>
      </c>
    </row>
    <row r="64" spans="1:1" x14ac:dyDescent="0.2">
      <c r="A64" s="49" t="s">
        <v>113</v>
      </c>
    </row>
    <row r="65" spans="1:1" x14ac:dyDescent="0.2">
      <c r="A65" s="47" t="str">
        <f>Translations!$B$340</f>
        <v>Tak</v>
      </c>
    </row>
    <row r="66" spans="1:1" x14ac:dyDescent="0.2">
      <c r="A66" s="47" t="s">
        <v>926</v>
      </c>
    </row>
    <row r="68" spans="1:1" x14ac:dyDescent="0.2">
      <c r="A68" s="46" t="s">
        <v>116</v>
      </c>
    </row>
    <row r="69" spans="1:1" x14ac:dyDescent="0.2">
      <c r="A69" s="51" t="str">
        <f>Translations!$B$345</f>
        <v>Tak. Zob. zalecenia w załączniku 1.</v>
      </c>
    </row>
    <row r="70" spans="1:1" ht="25.5" x14ac:dyDescent="0.2">
      <c r="A70" s="51" t="str">
        <f>Translations!$B$346</f>
        <v>Nie, nie stwierdzono wprowadzenia zaleceń dotyczących ulepszeń.</v>
      </c>
    </row>
    <row r="72" spans="1:1" x14ac:dyDescent="0.2">
      <c r="A72" s="49" t="s">
        <v>332</v>
      </c>
    </row>
    <row r="73" spans="1:1" x14ac:dyDescent="0.2">
      <c r="A73" s="47" t="str">
        <f>Translations!$B$340</f>
        <v>Tak</v>
      </c>
    </row>
    <row r="74" spans="1:1" x14ac:dyDescent="0.2">
      <c r="A74" s="47" t="s">
        <v>926</v>
      </c>
    </row>
    <row r="76" spans="1:1" x14ac:dyDescent="0.2">
      <c r="A76" s="46" t="s">
        <v>104</v>
      </c>
    </row>
    <row r="77" spans="1:1" x14ac:dyDescent="0.2">
      <c r="A77" s="47" t="str">
        <f>Translations!$B$347</f>
        <v>Akredytowany</v>
      </c>
    </row>
    <row r="78" spans="1:1" x14ac:dyDescent="0.2">
      <c r="A78" s="47" t="str">
        <f>Translations!$B$348</f>
        <v>Certyfikowany</v>
      </c>
    </row>
    <row r="80" spans="1:1" x14ac:dyDescent="0.2">
      <c r="A80" s="49" t="s">
        <v>106</v>
      </c>
    </row>
    <row r="81" spans="1:1" x14ac:dyDescent="0.2">
      <c r="A81" s="47" t="s">
        <v>107</v>
      </c>
    </row>
    <row r="82" spans="1:1" x14ac:dyDescent="0.2">
      <c r="A82" s="47" t="s">
        <v>27</v>
      </c>
    </row>
    <row r="83" spans="1:1" x14ac:dyDescent="0.2">
      <c r="A83" s="47" t="s">
        <v>38</v>
      </c>
    </row>
    <row r="85" spans="1:1" x14ac:dyDescent="0.2">
      <c r="A85" s="49" t="s">
        <v>334</v>
      </c>
    </row>
    <row r="86" spans="1:1" x14ac:dyDescent="0.2">
      <c r="A86" s="47" t="str">
        <f>Translations!$B$340</f>
        <v>Tak</v>
      </c>
    </row>
    <row r="87" spans="1:1" x14ac:dyDescent="0.2">
      <c r="A87" s="47" t="s">
        <v>926</v>
      </c>
    </row>
    <row r="89" spans="1:1" x14ac:dyDescent="0.2">
      <c r="A89" s="46" t="s">
        <v>333</v>
      </c>
    </row>
    <row r="90" spans="1:1" x14ac:dyDescent="0.2">
      <c r="A90" s="48" t="s">
        <v>433</v>
      </c>
    </row>
    <row r="91" spans="1:1" x14ac:dyDescent="0.2">
      <c r="A91" s="48" t="s">
        <v>434</v>
      </c>
    </row>
    <row r="92" spans="1:1" x14ac:dyDescent="0.2">
      <c r="A92" s="175" t="str">
        <f>Translations!$B$349</f>
        <v>Inne</v>
      </c>
    </row>
    <row r="93" spans="1:1" x14ac:dyDescent="0.2">
      <c r="A93" s="176">
        <v>2019</v>
      </c>
    </row>
    <row r="94" spans="1:1" x14ac:dyDescent="0.2">
      <c r="A94" s="176">
        <v>2020</v>
      </c>
    </row>
    <row r="95" spans="1:1" x14ac:dyDescent="0.2">
      <c r="A95" s="176">
        <v>2021</v>
      </c>
    </row>
    <row r="96" spans="1:1" x14ac:dyDescent="0.2">
      <c r="A96" s="176">
        <v>2022</v>
      </c>
    </row>
    <row r="97" spans="1:1" x14ac:dyDescent="0.2">
      <c r="A97" s="176">
        <v>2023</v>
      </c>
    </row>
    <row r="98" spans="1:1" x14ac:dyDescent="0.2">
      <c r="A98" s="176">
        <v>2024</v>
      </c>
    </row>
    <row r="99" spans="1:1" x14ac:dyDescent="0.2">
      <c r="A99" s="176">
        <v>2025</v>
      </c>
    </row>
    <row r="100" spans="1:1" x14ac:dyDescent="0.2">
      <c r="A100" s="176">
        <v>2026</v>
      </c>
    </row>
    <row r="101" spans="1:1" x14ac:dyDescent="0.2">
      <c r="A101" s="176">
        <v>2027</v>
      </c>
    </row>
    <row r="102" spans="1:1" x14ac:dyDescent="0.2">
      <c r="A102" s="176">
        <v>2028</v>
      </c>
    </row>
    <row r="103" spans="1:1" x14ac:dyDescent="0.2">
      <c r="A103" s="176">
        <v>2029</v>
      </c>
    </row>
    <row r="104" spans="1:1" x14ac:dyDescent="0.2">
      <c r="A104" s="176">
        <v>2030</v>
      </c>
    </row>
    <row r="105" spans="1:1" x14ac:dyDescent="0.2">
      <c r="A105" s="52"/>
    </row>
    <row r="106" spans="1:1" x14ac:dyDescent="0.2">
      <c r="A106" s="46" t="s">
        <v>331</v>
      </c>
    </row>
    <row r="107" spans="1:1" x14ac:dyDescent="0.2">
      <c r="A107" s="53" t="str">
        <f>Translations!$B$220</f>
        <v>-- wybierz --</v>
      </c>
    </row>
    <row r="108" spans="1:1" x14ac:dyDescent="0.2">
      <c r="A108" s="54" t="str">
        <f>Translations!$B$340</f>
        <v>Tak</v>
      </c>
    </row>
    <row r="109" spans="1:1" x14ac:dyDescent="0.2">
      <c r="A109" s="53" t="s">
        <v>926</v>
      </c>
    </row>
    <row r="111" spans="1:1" x14ac:dyDescent="0.2">
      <c r="A111" s="46" t="s">
        <v>553</v>
      </c>
    </row>
    <row r="112" spans="1:1" x14ac:dyDescent="0.2">
      <c r="A112" s="178" t="str">
        <f>Translations!$B$350</f>
        <v>Nazwa prowadzącego instalację</v>
      </c>
    </row>
    <row r="114" spans="1:1" x14ac:dyDescent="0.2">
      <c r="A114" s="46" t="s">
        <v>554</v>
      </c>
    </row>
    <row r="115" spans="1:1" x14ac:dyDescent="0.2">
      <c r="A115" s="54" t="str">
        <f>Translations!$B$351</f>
        <v>Nazwa instalacji</v>
      </c>
    </row>
  </sheetData>
  <sheetProtection sheet="1" objects="1" scenarios="1" formatCells="0" formatColumns="0" formatRows="0"/>
  <dataConsolidate/>
  <customSheetViews>
    <customSheetView guid="{A54031ED-59E9-4190-9F48-094FDC80E5C8}" showFormulas="1" topLeftCell="B25">
      <selection activeCell="C50" sqref="C50"/>
      <pageMargins left="0.74803149606299213" right="0.74803149606299213" top="0.35433070866141736" bottom="0.78740157480314965" header="0.23622047244094491" footer="0.47244094488188981"/>
      <pageSetup paperSize="9" scale="79" orientation="landscape"/>
      <headerFooter alignWithMargins="0">
        <oddFooter>&amp;L&amp;F/
&amp;A&amp;C&amp;P/&amp;N&amp;RPrinted : &amp;D/&amp;T</oddFooter>
      </headerFooter>
    </customSheetView>
    <customSheetView guid="{3EE4370E-84AC-4220-AECA-2B19C5F3775F}" showFormulas="1" topLeftCell="B25">
      <selection activeCell="C50" sqref="C50"/>
      <pageMargins left="0.74803149606299213" right="0.74803149606299213" top="0.35433070866141736" bottom="0.78740157480314965" header="0.23622047244094491" footer="0.47244094488188981"/>
      <pageSetup paperSize="9" scale="79" orientation="landscape"/>
      <headerFooter alignWithMargins="0">
        <oddFooter>&amp;L&amp;F/
&amp;A&amp;C&amp;P/&amp;N&amp;RPrinted : &amp;D/&amp;T</oddFooter>
      </headerFooter>
    </customSheetView>
  </customSheetViews>
  <phoneticPr fontId="21" type="noConversion"/>
  <pageMargins left="0.74803149606299213" right="0.74803149606299213" top="0.35433070866141736" bottom="0.78740157480314965" header="0.23622047244094491" footer="0.47244094488188981"/>
  <pageSetup paperSize="9" scale="79" orientation="landscape" r:id="rId1"/>
  <headerFooter alignWithMargins="0">
    <oddFooter>&amp;L&amp;F/
&amp;A&amp;C&amp;P/&amp;N&amp;RPrinted : &amp;D/&amp;T</oddFooter>
  </headerFooter>
  <cellWatches>
    <cellWatch r="A40"/>
  </cellWatche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3">
    <tabColor rgb="FF00B0F0"/>
  </sheetPr>
  <dimension ref="A1:A37"/>
  <sheetViews>
    <sheetView workbookViewId="0">
      <selection activeCell="I23" sqref="I23"/>
    </sheetView>
  </sheetViews>
  <sheetFormatPr defaultColWidth="9.140625" defaultRowHeight="12.75" x14ac:dyDescent="0.2"/>
  <cols>
    <col min="1" max="1" width="77.7109375" style="2" customWidth="1"/>
    <col min="2" max="16384" width="9.140625" style="2"/>
  </cols>
  <sheetData>
    <row r="1" spans="1:1" ht="23.25" x14ac:dyDescent="0.35">
      <c r="A1" s="38" t="str">
        <f>Translations!$B$352</f>
        <v>Państwa członkowskie mogą korzystać z niniejszego arkusza</v>
      </c>
    </row>
    <row r="4" spans="1:1" x14ac:dyDescent="0.2">
      <c r="A4" s="39" t="str">
        <f>Translations!$B$353</f>
        <v>Rozwijana lista dotycząca załącznika 2; Przytoczone dokumenty referencyjne:</v>
      </c>
    </row>
    <row r="5" spans="1:1" ht="25.5" x14ac:dyDescent="0.2">
      <c r="A5" s="40" t="str">
        <f>Translations!$B$354</f>
        <v>Przeprowadzanie weryfikacji (1) – dla akredytowanych jednostek prowadzących weryfikację</v>
      </c>
    </row>
    <row r="6" spans="1:1" x14ac:dyDescent="0.2">
      <c r="A6" s="41" t="str">
        <f>Translations!$B$355</f>
        <v>&lt; Należy wybrać odpowiednie wytyczne z listy&gt;</v>
      </c>
    </row>
    <row r="7" spans="1:1" x14ac:dyDescent="0.2">
      <c r="A7" s="42" t="str">
        <f>Translations!$B$356</f>
        <v>7) &lt;Szczegółowe wytyczne krajowe&gt;</v>
      </c>
    </row>
    <row r="8" spans="1:1" x14ac:dyDescent="0.2">
      <c r="A8" s="43" t="str">
        <f>Translations!$B$357</f>
        <v>8) &lt;Szczegółowe wytyczne krajowe&gt;</v>
      </c>
    </row>
    <row r="9" spans="1:1" x14ac:dyDescent="0.2">
      <c r="A9" s="43"/>
    </row>
    <row r="10" spans="1:1" x14ac:dyDescent="0.2">
      <c r="A10" s="44"/>
    </row>
    <row r="11" spans="1:1" x14ac:dyDescent="0.2">
      <c r="A11" s="45"/>
    </row>
    <row r="13" spans="1:1" ht="25.5" x14ac:dyDescent="0.2">
      <c r="A13" s="40" t="str">
        <f>Translations!$B$287</f>
        <v>Przeprowadzanie weryfikacji (3) – dla weryfikatorów certyfikowanych na mocy art. 54 ust. 2 AVR</v>
      </c>
    </row>
    <row r="14" spans="1:1" x14ac:dyDescent="0.2">
      <c r="A14" s="41" t="str">
        <f>Translations!$B$355</f>
        <v>&lt; Należy wybrać odpowiednie wytyczne z listy&gt;</v>
      </c>
    </row>
    <row r="15" spans="1:1" x14ac:dyDescent="0.2">
      <c r="A15" s="42" t="str">
        <f>Translations!$B$358</f>
        <v>3) &lt;Szczegółowe wytyczne krajowe&gt;</v>
      </c>
    </row>
    <row r="16" spans="1:1" x14ac:dyDescent="0.2">
      <c r="A16" s="43" t="str">
        <f>Translations!$B$359</f>
        <v>4) &lt;Szczegółowe wytyczne krajowe&gt;</v>
      </c>
    </row>
    <row r="17" spans="1:1" x14ac:dyDescent="0.2">
      <c r="A17" s="43"/>
    </row>
    <row r="18" spans="1:1" x14ac:dyDescent="0.2">
      <c r="A18" s="44"/>
    </row>
    <row r="19" spans="1:1" x14ac:dyDescent="0.2">
      <c r="A19" s="45"/>
    </row>
    <row r="21" spans="1:1" x14ac:dyDescent="0.2">
      <c r="A21" s="40" t="str">
        <f>Translations!$B$355</f>
        <v>&lt; Należy wybrać odpowiednie wytyczne z listy&gt;</v>
      </c>
    </row>
    <row r="22" spans="1:1" x14ac:dyDescent="0.2">
      <c r="A22" s="41" t="s">
        <v>329</v>
      </c>
    </row>
    <row r="23" spans="1:1" x14ac:dyDescent="0.2">
      <c r="A23" s="42" t="str">
        <f>Translations!$B$360</f>
        <v>D) &lt;Szczegółowe wytyczne krajowe&gt;</v>
      </c>
    </row>
    <row r="24" spans="1:1" x14ac:dyDescent="0.2">
      <c r="A24" s="43" t="str">
        <f>Translations!$B$361</f>
        <v>E) &lt;Szczegółowe wytyczne krajowe&gt;</v>
      </c>
    </row>
    <row r="25" spans="1:1" x14ac:dyDescent="0.2">
      <c r="A25" s="43"/>
    </row>
    <row r="26" spans="1:1" x14ac:dyDescent="0.2">
      <c r="A26" s="44"/>
    </row>
    <row r="27" spans="1:1" x14ac:dyDescent="0.2">
      <c r="A27" s="45"/>
    </row>
    <row r="29" spans="1:1" x14ac:dyDescent="0.2">
      <c r="A29" s="46" t="s">
        <v>157</v>
      </c>
    </row>
    <row r="30" spans="1:1" x14ac:dyDescent="0.2">
      <c r="A30" s="47" t="str">
        <f>Translations!$B$362</f>
        <v>Należy wybrać</v>
      </c>
    </row>
    <row r="31" spans="1:1" x14ac:dyDescent="0.2">
      <c r="A31" s="47"/>
    </row>
    <row r="32" spans="1:1" x14ac:dyDescent="0.2">
      <c r="A32" s="47"/>
    </row>
    <row r="33" spans="1:1" x14ac:dyDescent="0.2">
      <c r="A33" s="47"/>
    </row>
    <row r="34" spans="1:1" x14ac:dyDescent="0.2">
      <c r="A34" s="47"/>
    </row>
    <row r="35" spans="1:1" x14ac:dyDescent="0.2">
      <c r="A35" s="47"/>
    </row>
    <row r="36" spans="1:1" x14ac:dyDescent="0.2">
      <c r="A36" s="47"/>
    </row>
    <row r="37" spans="1:1" x14ac:dyDescent="0.2">
      <c r="A37" s="47"/>
    </row>
  </sheetData>
  <sheetProtection sheet="1" objects="1" scenarios="1" formatCells="0" formatColumns="0" formatRows="0"/>
  <pageMargins left="0.7" right="0.7" top="0.78740157499999996" bottom="0.78740157499999996"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Arkusze</vt:lpstr>
      </vt:variant>
      <vt:variant>
        <vt:i4>11</vt:i4>
      </vt:variant>
      <vt:variant>
        <vt:lpstr>Zakresy nazwane</vt:lpstr>
      </vt:variant>
      <vt:variant>
        <vt:i4>32</vt:i4>
      </vt:variant>
    </vt:vector>
  </HeadingPairs>
  <TitlesOfParts>
    <vt:vector size="43" baseType="lpstr">
      <vt:lpstr>Guidelines and Conditions</vt:lpstr>
      <vt:lpstr>READ ME How to use this file</vt:lpstr>
      <vt:lpstr>Opinion Statement</vt:lpstr>
      <vt:lpstr>Annex 1 - Findings</vt:lpstr>
      <vt:lpstr>Annex 2 - basis of work</vt:lpstr>
      <vt:lpstr>Annex 3 - Changes</vt:lpstr>
      <vt:lpstr>Accounting</vt:lpstr>
      <vt:lpstr>EUwideConstants</vt:lpstr>
      <vt:lpstr>MSParameters</vt:lpstr>
      <vt:lpstr>Translations</vt:lpstr>
      <vt:lpstr>VersionDocumentation</vt:lpstr>
      <vt:lpstr>'Guidelines and Conditions'!_GoBack</vt:lpstr>
      <vt:lpstr>accreditedcertified</vt:lpstr>
      <vt:lpstr>Annex1Activities</vt:lpstr>
      <vt:lpstr>Approvedmethodologies</vt:lpstr>
      <vt:lpstr>Category</vt:lpstr>
      <vt:lpstr>CompetentAuthority</vt:lpstr>
      <vt:lpstr>conductaccredited</vt:lpstr>
      <vt:lpstr>conductaccredited2</vt:lpstr>
      <vt:lpstr>conductaccredited3</vt:lpstr>
      <vt:lpstr>EUconstNo</vt:lpstr>
      <vt:lpstr>EUConstYes</vt:lpstr>
      <vt:lpstr>InstallationName</vt:lpstr>
      <vt:lpstr>MMP_Approval</vt:lpstr>
      <vt:lpstr>Accounting!Obszar_wydruku</vt:lpstr>
      <vt:lpstr>'Annex 2 - basis of work'!Obszar_wydruku</vt:lpstr>
      <vt:lpstr>'Guidelines and Conditions'!Obszar_wydruku</vt:lpstr>
      <vt:lpstr>'Opinion Statement'!Obszar_wydruku</vt:lpstr>
      <vt:lpstr>'READ ME How to use this file'!Obszar_wydruku</vt:lpstr>
      <vt:lpstr>OperatorName</vt:lpstr>
      <vt:lpstr>PrinciplesCompliance</vt:lpstr>
      <vt:lpstr>PrinciplesCompliance2</vt:lpstr>
      <vt:lpstr>PriniciplesCompliance2</vt:lpstr>
      <vt:lpstr>reportingyear</vt:lpstr>
      <vt:lpstr>RulesCompliance</vt:lpstr>
      <vt:lpstr>Rulescompliance2</vt:lpstr>
      <vt:lpstr>rulescompliance3</vt:lpstr>
      <vt:lpstr>rulescompliance4</vt:lpstr>
      <vt:lpstr>SelectYesNo</vt:lpstr>
      <vt:lpstr>sitevisit</vt:lpstr>
      <vt:lpstr>smalllowemitter</vt:lpstr>
      <vt:lpstr>TypeOfReport</vt:lpstr>
      <vt:lpstr>yesno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Verification Opinion Template</dc:title>
  <dc:creator>DECC</dc:creator>
  <cp:lastModifiedBy>Chrzan Przemysław</cp:lastModifiedBy>
  <cp:lastPrinted>2019-04-02T07:18:48Z</cp:lastPrinted>
  <dcterms:created xsi:type="dcterms:W3CDTF">2005-01-10T08:03:50Z</dcterms:created>
  <dcterms:modified xsi:type="dcterms:W3CDTF">2019-04-04T10:26:33Z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